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15480" windowHeight="11640" tabRatio="500"/>
  </bookViews>
  <sheets>
    <sheet name="Fundraising 2016" sheetId="1" r:id="rId1"/>
    <sheet name="Summary" sheetId="2" r:id="rId2"/>
  </sheets>
  <calcPr calcId="145621"/>
</workbook>
</file>

<file path=xl/calcChain.xml><?xml version="1.0" encoding="utf-8"?>
<calcChain xmlns="http://schemas.openxmlformats.org/spreadsheetml/2006/main">
  <c r="C28" i="1" l="1"/>
  <c r="D28" i="1"/>
  <c r="E28" i="1"/>
  <c r="F28" i="1"/>
  <c r="G28" i="1"/>
  <c r="H28" i="1"/>
  <c r="I28" i="1"/>
  <c r="J28" i="1"/>
  <c r="K28" i="1"/>
  <c r="L28" i="1"/>
  <c r="B28" i="1"/>
</calcChain>
</file>

<file path=xl/comments1.xml><?xml version="1.0" encoding="utf-8"?>
<comments xmlns="http://schemas.openxmlformats.org/spreadsheetml/2006/main">
  <authors>
    <author>Diane</author>
    <author>Windows User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Tahoma"/>
            <family val="2"/>
          </rPr>
          <t xml:space="preserve">
Wrap and embolden column headings.</t>
        </r>
      </text>
    </comment>
    <comment ref="N1" authorId="0">
      <text>
        <r>
          <rPr>
            <b/>
            <sz val="9"/>
            <color indexed="81"/>
            <rFont val="Tahoma"/>
            <family val="2"/>
          </rPr>
          <t xml:space="preserve">4
</t>
        </r>
        <r>
          <rPr>
            <sz val="9"/>
            <color indexed="81"/>
            <rFont val="Tahoma"/>
            <family val="2"/>
          </rPr>
          <t>Insert a column heading Number of Events.</t>
        </r>
      </text>
    </comment>
    <comment ref="M2" authorId="0">
      <text>
        <r>
          <rPr>
            <b/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Tahoma"/>
            <family val="2"/>
          </rPr>
          <t xml:space="preserve">
Enter appropriate formulae to calculate the total raised by each participant.</t>
        </r>
      </text>
    </comment>
    <comment ref="N2" authorId="0">
      <text>
        <r>
          <rPr>
            <b/>
            <sz val="9"/>
            <color indexed="81"/>
            <rFont val="Tahoma"/>
            <family val="2"/>
          </rPr>
          <t xml:space="preserve">5
</t>
        </r>
        <r>
          <rPr>
            <sz val="9"/>
            <color indexed="81"/>
            <rFont val="Tahoma"/>
            <family val="2"/>
          </rPr>
          <t xml:space="preserve">Enter appropriate formula to calculate the number of events each participant has taken part in.
</t>
        </r>
      </text>
    </comment>
    <comment ref="M28" authorId="1">
      <text>
        <r>
          <rPr>
            <b/>
            <sz val="9"/>
            <color indexed="81"/>
            <rFont val="Tahoma"/>
            <family val="2"/>
          </rPr>
          <t xml:space="preserve">3  
</t>
        </r>
        <r>
          <rPr>
            <sz val="9"/>
            <color indexed="81"/>
            <rFont val="Tahoma"/>
            <family val="2"/>
          </rPr>
          <t>Enter an appropriate formula to calculate the total of all funds raised and name this cell TotalFunds.  Enhance this cell with a thick border.</t>
        </r>
      </text>
    </comment>
  </commentList>
</comments>
</file>

<file path=xl/comments2.xml><?xml version="1.0" encoding="utf-8"?>
<comments xmlns="http://schemas.openxmlformats.org/spreadsheetml/2006/main">
  <authors>
    <author>St Andrews User</author>
    <author>Windows User</author>
  </authors>
  <commentList>
    <comment ref="D3" authorId="0">
      <text>
        <r>
          <rPr>
            <b/>
            <sz val="9"/>
            <color indexed="81"/>
            <rFont val="Tahoma"/>
            <family val="2"/>
          </rPr>
          <t xml:space="preserve">5
</t>
        </r>
        <r>
          <rPr>
            <sz val="9"/>
            <color indexed="81"/>
            <rFont val="Tahoma"/>
            <family val="2"/>
          </rPr>
          <t>Enter a formula to calculate the percentage change in net cash raised from 2015 to 2016. Format as percentage and whole number.</t>
        </r>
      </text>
    </comment>
    <comment ref="B5" authorId="1">
      <text>
        <r>
          <rPr>
            <b/>
            <sz val="9"/>
            <color indexed="81"/>
            <rFont val="Tahoma"/>
            <family val="2"/>
          </rPr>
          <t xml:space="preserve">1 
</t>
        </r>
        <r>
          <rPr>
            <sz val="9"/>
            <color indexed="81"/>
            <rFont val="Tahoma"/>
            <family val="2"/>
          </rPr>
          <t>Enter the total amount raised from Fundraising 2016 worksheet.</t>
        </r>
      </text>
    </comment>
    <comment ref="B7" authorId="1">
      <text>
        <r>
          <rPr>
            <b/>
            <sz val="9"/>
            <color indexed="81"/>
            <rFont val="Tahoma"/>
            <family val="2"/>
          </rPr>
          <t xml:space="preserve">2 
</t>
        </r>
        <r>
          <rPr>
            <sz val="9"/>
            <color indexed="81"/>
            <rFont val="Tahoma"/>
            <family val="2"/>
          </rPr>
          <t>Enter a formula to calculate total cash in.</t>
        </r>
      </text>
    </comment>
    <comment ref="B15" authorId="1">
      <text>
        <r>
          <rPr>
            <b/>
            <sz val="9"/>
            <color indexed="81"/>
            <rFont val="Tahoma"/>
            <family val="2"/>
          </rPr>
          <t xml:space="preserve">3 
</t>
        </r>
        <r>
          <rPr>
            <sz val="9"/>
            <color indexed="81"/>
            <rFont val="Tahoma"/>
            <family val="2"/>
          </rPr>
          <t>Enter a formula to calculate total cash out.</t>
        </r>
      </text>
    </comment>
    <comment ref="B17" authorId="1">
      <text>
        <r>
          <rPr>
            <b/>
            <sz val="9"/>
            <color indexed="81"/>
            <rFont val="Tahoma"/>
            <family val="2"/>
          </rPr>
          <t xml:space="preserve">4
</t>
        </r>
        <r>
          <rPr>
            <sz val="9"/>
            <color indexed="81"/>
            <rFont val="Tahoma"/>
            <family val="2"/>
          </rPr>
          <t>Enter a formula to calculate the difference between cash in and cash out.</t>
        </r>
      </text>
    </comment>
  </commentList>
</comments>
</file>

<file path=xl/sharedStrings.xml><?xml version="1.0" encoding="utf-8"?>
<sst xmlns="http://schemas.openxmlformats.org/spreadsheetml/2006/main" count="54" uniqueCount="54">
  <si>
    <t>Cook up a Storm</t>
  </si>
  <si>
    <t>Beanz Bath</t>
  </si>
  <si>
    <t>Duck Race</t>
  </si>
  <si>
    <t>Squeegee Sponging</t>
  </si>
  <si>
    <t>Dress Down Day</t>
  </si>
  <si>
    <t>Stairs a Go Go</t>
  </si>
  <si>
    <t>Bad Hair Day</t>
  </si>
  <si>
    <t>Pitch-a-thon</t>
  </si>
  <si>
    <t>Leith Brownies</t>
  </si>
  <si>
    <t>Preston High School</t>
  </si>
  <si>
    <t>Kington Badminton Club</t>
  </si>
  <si>
    <t>Braids Hill Walking Group</t>
  </si>
  <si>
    <t>Ferry Port plc</t>
  </si>
  <si>
    <t>Riverside Bistro</t>
  </si>
  <si>
    <t>Bristol Blues</t>
  </si>
  <si>
    <t>Crumby Biscuits Group</t>
  </si>
  <si>
    <t>Cuckoo Coffee Shop</t>
  </si>
  <si>
    <t>Fast and Furious Bikers</t>
  </si>
  <si>
    <t>Tartan Chiefs</t>
  </si>
  <si>
    <t>Walk-a-thon</t>
  </si>
  <si>
    <t>Dundee Running Club</t>
  </si>
  <si>
    <t>Montrose Ramblers</t>
  </si>
  <si>
    <t>The Wok Inn</t>
  </si>
  <si>
    <t>Linlithgow Scouts</t>
  </si>
  <si>
    <t>Alloa Golf Club</t>
  </si>
  <si>
    <t>Miss Charlotte Wright</t>
  </si>
  <si>
    <t>Mr Paul Evans</t>
  </si>
  <si>
    <t>The Toy Shop</t>
  </si>
  <si>
    <t>Southside Tennis Club</t>
  </si>
  <si>
    <t>The Restaurant</t>
  </si>
  <si>
    <t>Rod and Reel Fishing Club</t>
  </si>
  <si>
    <t>Stylish Hairdressers</t>
  </si>
  <si>
    <t>DIY Store</t>
  </si>
  <si>
    <t>Blairgowrie Music Shop</t>
  </si>
  <si>
    <t>Tea Party</t>
  </si>
  <si>
    <t>Donations</t>
  </si>
  <si>
    <t>Fundraising</t>
  </si>
  <si>
    <t xml:space="preserve">Printing </t>
  </si>
  <si>
    <t>Heat and Light</t>
  </si>
  <si>
    <t>Rent</t>
  </si>
  <si>
    <t>Salaries</t>
  </si>
  <si>
    <t>PERCENTAGE CHANGE</t>
  </si>
  <si>
    <t>Cash In</t>
  </si>
  <si>
    <t>TOTAL CASH IN</t>
  </si>
  <si>
    <t>Cash Out</t>
  </si>
  <si>
    <t>TOTAL CASH OUT</t>
  </si>
  <si>
    <t>Jelly Race</t>
  </si>
  <si>
    <t>Participants</t>
  </si>
  <si>
    <t>Total Raised per Participant</t>
  </si>
  <si>
    <t>Miss Mei Dang</t>
  </si>
  <si>
    <t>NET CASH RAISED</t>
  </si>
  <si>
    <t>Total Funds Raised</t>
  </si>
  <si>
    <t>Cash Statement 2016</t>
  </si>
  <si>
    <t>NET CASH RAISED IN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</si>
</sst>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£&quot;#,##0.00;[Red]\-&quot;£&quot;#,##0.00"/>
    <numFmt numFmtId="164" formatCode="&quot;£&quot;#,##0.00"/>
  </numFmts>
  <fonts count="6" x14ac:knownFonts="1">
    <font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0" fontId="3" fillId="0" borderId="0" xfId="0" applyFont="1"/>
    <xf numFmtId="0" fontId="4" fillId="0" borderId="0" xfId="0" applyFont="1"/>
    <xf numFmtId="8" fontId="0" fillId="0" borderId="0" xfId="0" applyNumberFormat="1"/>
    <xf numFmtId="164" fontId="0" fillId="0" borderId="1" xfId="0" applyNumberFormat="1" applyBorder="1"/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NumberFormat="1"/>
    <xf numFmtId="0" fontId="0" fillId="0" borderId="0" xfId="0" applyAlignment="1"/>
    <xf numFmtId="0" fontId="0" fillId="0" borderId="0" xfId="0" applyNumberFormat="1" applyAlignment="1"/>
    <xf numFmtId="0" fontId="0" fillId="2" borderId="0" xfId="0" applyNumberFormat="1" applyFill="1"/>
    <xf numFmtId="164" fontId="0" fillId="0" borderId="0" xfId="0" applyNumberFormat="1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abSelected="1" zoomScale="80" zoomScaleNormal="80" workbookViewId="0">
      <selection activeCell="G33" sqref="G33"/>
    </sheetView>
  </sheetViews>
  <sheetFormatPr defaultColWidth="11" defaultRowHeight="15.75" x14ac:dyDescent="0.25"/>
  <cols>
    <col min="1" max="1" width="24.75" customWidth="1"/>
    <col min="2" max="2" width="9.375" customWidth="1"/>
    <col min="3" max="3" width="8.25" customWidth="1"/>
    <col min="4" max="4" width="7.875" customWidth="1"/>
    <col min="5" max="5" width="10" customWidth="1"/>
    <col min="6" max="6" width="9.875" bestFit="1" customWidth="1"/>
    <col min="7" max="7" width="10.75" customWidth="1"/>
    <col min="8" max="8" width="9.875" customWidth="1"/>
    <col min="9" max="9" width="10" customWidth="1"/>
    <col min="10" max="10" width="10.25" customWidth="1"/>
    <col min="11" max="11" width="9.5" customWidth="1"/>
    <col min="12" max="12" width="10" customWidth="1"/>
    <col min="13" max="13" width="9.625" customWidth="1"/>
    <col min="14" max="14" width="9.875" style="10" customWidth="1"/>
  </cols>
  <sheetData>
    <row r="1" spans="1:14" s="11" customFormat="1" x14ac:dyDescent="0.25">
      <c r="A1" s="11" t="s">
        <v>47</v>
      </c>
      <c r="B1" s="11" t="s">
        <v>0</v>
      </c>
      <c r="C1" s="11" t="s">
        <v>1</v>
      </c>
      <c r="D1" s="11" t="s">
        <v>46</v>
      </c>
      <c r="E1" s="11" t="s">
        <v>19</v>
      </c>
      <c r="F1" s="11" t="s">
        <v>2</v>
      </c>
      <c r="G1" s="11" t="s">
        <v>3</v>
      </c>
      <c r="H1" s="11" t="s">
        <v>4</v>
      </c>
      <c r="I1" s="11" t="s">
        <v>5</v>
      </c>
      <c r="J1" s="11" t="s">
        <v>34</v>
      </c>
      <c r="K1" s="11" t="s">
        <v>6</v>
      </c>
      <c r="L1" s="11" t="s">
        <v>7</v>
      </c>
      <c r="M1" s="11" t="s">
        <v>48</v>
      </c>
      <c r="N1" s="12"/>
    </row>
    <row r="2" spans="1:14" x14ac:dyDescent="0.25">
      <c r="A2" t="s">
        <v>8</v>
      </c>
      <c r="B2" s="2">
        <v>119.19</v>
      </c>
      <c r="C2" s="2"/>
      <c r="D2" s="2">
        <v>13.78</v>
      </c>
      <c r="E2" s="2">
        <v>229.56</v>
      </c>
      <c r="F2" s="2"/>
      <c r="G2" s="2">
        <v>13.98</v>
      </c>
      <c r="H2" s="2"/>
      <c r="I2" s="2">
        <v>34.22</v>
      </c>
      <c r="J2" s="2"/>
      <c r="K2" s="2"/>
      <c r="L2" s="2"/>
      <c r="M2" s="2"/>
    </row>
    <row r="3" spans="1:14" x14ac:dyDescent="0.25">
      <c r="A3" t="s">
        <v>9</v>
      </c>
      <c r="B3" s="2"/>
      <c r="C3" s="2">
        <v>67</v>
      </c>
      <c r="D3" s="2">
        <v>76.36</v>
      </c>
      <c r="E3" s="2">
        <v>899.9</v>
      </c>
      <c r="F3" s="2"/>
      <c r="G3" s="2">
        <v>45.66</v>
      </c>
      <c r="H3" s="2">
        <v>890</v>
      </c>
      <c r="I3" s="2">
        <v>79.430000000000007</v>
      </c>
      <c r="J3" s="2">
        <v>326.77999999999997</v>
      </c>
      <c r="K3" s="2"/>
      <c r="L3" s="2"/>
      <c r="M3" s="2"/>
    </row>
    <row r="4" spans="1:14" x14ac:dyDescent="0.25">
      <c r="A4" t="s">
        <v>10</v>
      </c>
      <c r="B4" s="2"/>
      <c r="C4" s="2"/>
      <c r="D4" s="2"/>
      <c r="E4" s="2">
        <v>334.48</v>
      </c>
      <c r="F4" s="2"/>
      <c r="G4" s="2"/>
      <c r="H4" s="2"/>
      <c r="I4" s="2"/>
      <c r="J4" s="2"/>
      <c r="K4" s="2">
        <v>270.89999999999998</v>
      </c>
      <c r="L4" s="2"/>
      <c r="M4" s="2"/>
    </row>
    <row r="5" spans="1:14" x14ac:dyDescent="0.25">
      <c r="A5" t="s">
        <v>11</v>
      </c>
      <c r="B5" s="2"/>
      <c r="C5" s="2"/>
      <c r="D5" s="2"/>
      <c r="E5" s="2">
        <v>322.33999999999997</v>
      </c>
      <c r="F5" s="2"/>
      <c r="G5" s="2"/>
      <c r="H5" s="2"/>
      <c r="I5" s="2">
        <v>91</v>
      </c>
      <c r="J5" s="2"/>
      <c r="K5" s="2"/>
      <c r="L5" s="2"/>
      <c r="M5" s="2"/>
    </row>
    <row r="6" spans="1:14" x14ac:dyDescent="0.25">
      <c r="A6" t="s">
        <v>12</v>
      </c>
      <c r="B6" s="2"/>
      <c r="C6" s="2"/>
      <c r="D6" s="2"/>
      <c r="E6" s="2">
        <v>112.98</v>
      </c>
      <c r="F6" s="2">
        <v>662.45</v>
      </c>
      <c r="G6" s="2">
        <v>233.99</v>
      </c>
      <c r="H6" s="2"/>
      <c r="I6" s="2"/>
      <c r="J6" s="2"/>
      <c r="K6" s="2"/>
      <c r="L6" s="2">
        <v>450.2</v>
      </c>
      <c r="M6" s="2"/>
    </row>
    <row r="7" spans="1:14" x14ac:dyDescent="0.25">
      <c r="A7" t="s">
        <v>13</v>
      </c>
      <c r="B7" s="2">
        <v>598.5</v>
      </c>
      <c r="C7" s="2"/>
      <c r="D7" s="2"/>
      <c r="E7" s="2">
        <v>222.22</v>
      </c>
      <c r="F7" s="2">
        <v>650.5</v>
      </c>
      <c r="G7" s="2"/>
      <c r="H7" s="2"/>
      <c r="I7" s="2"/>
      <c r="J7" s="2"/>
      <c r="K7" s="2"/>
      <c r="L7" s="2"/>
      <c r="M7" s="2"/>
    </row>
    <row r="8" spans="1:14" x14ac:dyDescent="0.25">
      <c r="A8" t="s">
        <v>14</v>
      </c>
      <c r="B8" s="2"/>
      <c r="C8" s="2">
        <v>666.66</v>
      </c>
      <c r="D8" s="2"/>
      <c r="E8" s="2">
        <v>119.65</v>
      </c>
      <c r="F8" s="2"/>
      <c r="G8" s="2"/>
      <c r="H8" s="2">
        <v>230</v>
      </c>
      <c r="I8" s="2">
        <v>125</v>
      </c>
      <c r="J8" s="2"/>
      <c r="K8" s="2"/>
      <c r="L8" s="2"/>
      <c r="M8" s="2"/>
    </row>
    <row r="9" spans="1:14" x14ac:dyDescent="0.25">
      <c r="A9" t="s">
        <v>15</v>
      </c>
      <c r="B9" s="2">
        <v>329.34</v>
      </c>
      <c r="C9" s="2"/>
      <c r="D9" s="2"/>
      <c r="E9" s="2">
        <v>345.43</v>
      </c>
      <c r="F9" s="2"/>
      <c r="G9" s="2"/>
      <c r="H9" s="2"/>
      <c r="I9" s="2"/>
      <c r="J9" s="2"/>
      <c r="K9" s="2"/>
      <c r="L9" s="2"/>
      <c r="M9" s="2"/>
    </row>
    <row r="10" spans="1:14" x14ac:dyDescent="0.25">
      <c r="A10" t="s">
        <v>16</v>
      </c>
      <c r="B10" s="2">
        <v>799.99</v>
      </c>
      <c r="C10" s="2"/>
      <c r="D10" s="2"/>
      <c r="E10" s="2">
        <v>129.36000000000001</v>
      </c>
      <c r="F10" s="2"/>
      <c r="G10" s="2"/>
      <c r="H10" s="2"/>
      <c r="I10" s="2"/>
      <c r="J10" s="2"/>
      <c r="K10" s="2"/>
      <c r="L10" s="2"/>
      <c r="M10" s="2"/>
    </row>
    <row r="11" spans="1:14" x14ac:dyDescent="0.25">
      <c r="A11" t="s">
        <v>17</v>
      </c>
      <c r="B11" s="2"/>
      <c r="C11" s="2"/>
      <c r="D11" s="2">
        <v>222.87</v>
      </c>
      <c r="E11" s="2">
        <v>459.32</v>
      </c>
      <c r="F11" s="2"/>
      <c r="G11" s="2">
        <v>579.83000000000004</v>
      </c>
      <c r="H11" s="2"/>
      <c r="I11" s="2">
        <v>230.98</v>
      </c>
      <c r="J11" s="2"/>
      <c r="K11" s="2">
        <v>230.7</v>
      </c>
      <c r="L11" s="2"/>
      <c r="M11" s="2"/>
    </row>
    <row r="12" spans="1:14" x14ac:dyDescent="0.25">
      <c r="A12" t="s">
        <v>20</v>
      </c>
      <c r="B12" s="2"/>
      <c r="C12" s="2"/>
      <c r="D12" s="2"/>
      <c r="E12" s="2">
        <v>433.84</v>
      </c>
      <c r="F12" s="2"/>
      <c r="G12" s="2">
        <v>361.23</v>
      </c>
      <c r="H12" s="2"/>
      <c r="I12" s="2">
        <v>1560.55</v>
      </c>
      <c r="J12" s="2"/>
      <c r="K12" s="2"/>
      <c r="L12" s="2"/>
      <c r="M12" s="2"/>
    </row>
    <row r="13" spans="1:14" x14ac:dyDescent="0.25">
      <c r="A13" t="s">
        <v>21</v>
      </c>
      <c r="B13" s="2"/>
      <c r="C13" s="2"/>
      <c r="D13" s="2"/>
      <c r="E13" s="2">
        <v>789.9</v>
      </c>
      <c r="F13" s="2"/>
      <c r="G13" s="2"/>
      <c r="H13" s="2"/>
      <c r="I13" s="2">
        <v>345</v>
      </c>
      <c r="J13" s="2"/>
      <c r="K13" s="2"/>
      <c r="L13" s="2"/>
      <c r="M13" s="2"/>
    </row>
    <row r="14" spans="1:14" x14ac:dyDescent="0.25">
      <c r="A14" t="s">
        <v>22</v>
      </c>
      <c r="B14" s="2">
        <v>489.34</v>
      </c>
      <c r="C14" s="2"/>
      <c r="D14" s="2"/>
      <c r="E14" s="2">
        <v>98.76</v>
      </c>
      <c r="F14" s="2"/>
      <c r="G14" s="2"/>
      <c r="H14" s="2"/>
      <c r="I14" s="2"/>
      <c r="J14" s="2"/>
      <c r="K14" s="2"/>
      <c r="L14" s="2"/>
      <c r="M14" s="2"/>
    </row>
    <row r="15" spans="1:14" x14ac:dyDescent="0.25">
      <c r="A15" t="s">
        <v>23</v>
      </c>
      <c r="B15" s="2"/>
      <c r="C15" s="2">
        <v>23.76</v>
      </c>
      <c r="D15" s="2">
        <v>68.650000000000006</v>
      </c>
      <c r="E15" s="2">
        <v>69.650000000000006</v>
      </c>
      <c r="F15" s="2">
        <v>145.54</v>
      </c>
      <c r="G15" s="2">
        <v>87.9</v>
      </c>
      <c r="H15" s="2"/>
      <c r="I15" s="2"/>
      <c r="J15" s="2"/>
      <c r="K15" s="2"/>
      <c r="L15" s="2">
        <v>54.89</v>
      </c>
      <c r="M15" s="2"/>
    </row>
    <row r="16" spans="1:14" x14ac:dyDescent="0.25">
      <c r="A16" t="s">
        <v>24</v>
      </c>
      <c r="B16" s="2"/>
      <c r="C16" s="2"/>
      <c r="D16" s="2"/>
      <c r="E16" s="2">
        <v>763.21</v>
      </c>
      <c r="F16" s="2"/>
      <c r="G16" s="2"/>
      <c r="H16" s="2"/>
      <c r="I16" s="2"/>
      <c r="J16" s="2"/>
      <c r="K16" s="2"/>
      <c r="L16" s="2">
        <v>657.3</v>
      </c>
      <c r="M16" s="2"/>
    </row>
    <row r="17" spans="1:14" x14ac:dyDescent="0.25">
      <c r="A17" t="s">
        <v>25</v>
      </c>
      <c r="B17" s="2"/>
      <c r="C17" s="2"/>
      <c r="D17" s="2"/>
      <c r="E17" s="2">
        <v>10</v>
      </c>
      <c r="F17" s="2"/>
      <c r="G17" s="2"/>
      <c r="H17" s="2"/>
      <c r="I17" s="2"/>
      <c r="J17" s="2">
        <v>100</v>
      </c>
      <c r="K17" s="2"/>
      <c r="L17" s="2"/>
      <c r="M17" s="2"/>
    </row>
    <row r="18" spans="1:14" x14ac:dyDescent="0.25">
      <c r="A18" t="s">
        <v>27</v>
      </c>
      <c r="B18" s="2"/>
      <c r="C18" s="2"/>
      <c r="D18" s="2"/>
      <c r="E18" s="2">
        <v>232.67</v>
      </c>
      <c r="F18" s="2"/>
      <c r="G18" s="2"/>
      <c r="H18" s="2">
        <v>45</v>
      </c>
      <c r="I18" s="2"/>
      <c r="J18" s="2"/>
      <c r="K18" s="2"/>
      <c r="L18" s="2"/>
      <c r="M18" s="2"/>
    </row>
    <row r="19" spans="1:14" x14ac:dyDescent="0.25">
      <c r="A19" t="s">
        <v>28</v>
      </c>
      <c r="B19" s="2"/>
      <c r="C19" s="2"/>
      <c r="D19" s="2">
        <v>154.54</v>
      </c>
      <c r="E19" s="2">
        <v>89.9</v>
      </c>
      <c r="F19" s="2"/>
      <c r="G19" s="2">
        <v>99.99</v>
      </c>
      <c r="H19" s="2"/>
      <c r="I19" s="2"/>
      <c r="J19" s="2">
        <v>560.79999999999995</v>
      </c>
      <c r="K19" s="2"/>
      <c r="L19" s="2"/>
      <c r="M19" s="2"/>
    </row>
    <row r="20" spans="1:14" x14ac:dyDescent="0.25">
      <c r="A20" t="s">
        <v>29</v>
      </c>
      <c r="B20" s="2">
        <v>1235.5</v>
      </c>
      <c r="C20" s="2"/>
      <c r="D20" s="2">
        <v>390.7</v>
      </c>
      <c r="E20" s="2">
        <v>100</v>
      </c>
      <c r="F20" s="2"/>
      <c r="G20" s="2"/>
      <c r="H20" s="2"/>
      <c r="I20" s="2"/>
      <c r="J20" s="2">
        <v>1690</v>
      </c>
      <c r="K20" s="2"/>
      <c r="L20" s="2"/>
      <c r="M20" s="2"/>
    </row>
    <row r="21" spans="1:14" x14ac:dyDescent="0.25">
      <c r="A21" t="s">
        <v>30</v>
      </c>
      <c r="B21" s="2"/>
      <c r="C21" s="2"/>
      <c r="D21" s="2"/>
      <c r="E21" s="2">
        <v>34.5</v>
      </c>
      <c r="F21" s="2">
        <v>392.32</v>
      </c>
      <c r="G21" s="2">
        <v>131</v>
      </c>
      <c r="H21" s="2"/>
      <c r="I21" s="2"/>
      <c r="J21" s="2"/>
      <c r="K21" s="2"/>
      <c r="L21" s="2"/>
      <c r="M21" s="2"/>
    </row>
    <row r="22" spans="1:14" x14ac:dyDescent="0.25">
      <c r="A22" t="s">
        <v>31</v>
      </c>
      <c r="B22" s="2"/>
      <c r="C22" s="2"/>
      <c r="D22" s="2"/>
      <c r="E22" s="2">
        <v>156.31</v>
      </c>
      <c r="F22" s="2"/>
      <c r="G22" s="2"/>
      <c r="H22" s="2">
        <v>39.6</v>
      </c>
      <c r="I22" s="2"/>
      <c r="J22" s="2"/>
      <c r="K22" s="2">
        <v>398.43</v>
      </c>
      <c r="L22" s="2"/>
      <c r="M22" s="2"/>
    </row>
    <row r="23" spans="1:14" x14ac:dyDescent="0.25">
      <c r="A23" t="s">
        <v>49</v>
      </c>
      <c r="B23" s="2"/>
      <c r="C23" s="2"/>
      <c r="D23" s="2"/>
      <c r="E23" s="2">
        <v>379.54</v>
      </c>
      <c r="F23" s="2"/>
      <c r="G23" s="2"/>
      <c r="H23" s="2"/>
      <c r="I23" s="2"/>
      <c r="J23" s="2">
        <v>450</v>
      </c>
      <c r="K23" s="2"/>
      <c r="L23" s="2">
        <v>782.12</v>
      </c>
      <c r="M23" s="2"/>
    </row>
    <row r="24" spans="1:14" x14ac:dyDescent="0.25">
      <c r="A24" t="s">
        <v>32</v>
      </c>
      <c r="B24" s="2"/>
      <c r="C24" s="2"/>
      <c r="D24" s="2"/>
      <c r="E24" s="2">
        <v>23.99</v>
      </c>
      <c r="F24" s="2"/>
      <c r="G24" s="2"/>
      <c r="H24" s="2">
        <v>312.89</v>
      </c>
      <c r="I24" s="2"/>
      <c r="J24" s="2"/>
      <c r="K24" s="2">
        <v>89.56</v>
      </c>
      <c r="L24" s="2"/>
      <c r="M24" s="2"/>
    </row>
    <row r="25" spans="1:14" x14ac:dyDescent="0.25">
      <c r="A25" t="s">
        <v>33</v>
      </c>
      <c r="B25" s="2"/>
      <c r="C25" s="2"/>
      <c r="D25" s="2"/>
      <c r="E25" s="2">
        <v>32.89</v>
      </c>
      <c r="F25" s="2"/>
      <c r="G25" s="2"/>
      <c r="H25" s="2">
        <v>34.9</v>
      </c>
      <c r="I25" s="2"/>
      <c r="J25" s="2"/>
      <c r="K25" s="2"/>
      <c r="L25" s="2"/>
      <c r="M25" s="2"/>
    </row>
    <row r="26" spans="1:14" x14ac:dyDescent="0.25">
      <c r="A26" t="s">
        <v>26</v>
      </c>
      <c r="B26" s="2"/>
      <c r="C26" s="2"/>
      <c r="D26" s="2"/>
      <c r="E26" s="2">
        <v>33</v>
      </c>
      <c r="F26" s="2"/>
      <c r="G26" s="2"/>
      <c r="H26" s="2"/>
      <c r="I26" s="2"/>
      <c r="J26" s="2">
        <v>60</v>
      </c>
      <c r="K26" s="2"/>
      <c r="L26" s="2"/>
      <c r="M26" s="2"/>
    </row>
    <row r="27" spans="1:14" x14ac:dyDescent="0.25">
      <c r="A27" t="s">
        <v>18</v>
      </c>
      <c r="B27" s="2">
        <v>564.32000000000005</v>
      </c>
      <c r="C27" s="2"/>
      <c r="D27" s="2"/>
      <c r="E27" s="2">
        <v>220.76</v>
      </c>
      <c r="F27" s="2"/>
      <c r="G27" s="2"/>
      <c r="H27" s="2"/>
      <c r="I27" s="2"/>
      <c r="J27" s="2"/>
      <c r="K27" s="2">
        <v>39.979999999999997</v>
      </c>
      <c r="L27" s="2">
        <v>375</v>
      </c>
      <c r="M27" s="2"/>
    </row>
    <row r="28" spans="1:14" x14ac:dyDescent="0.25">
      <c r="A28" s="4" t="s">
        <v>51</v>
      </c>
      <c r="B28" s="14">
        <f>SUM(B2:B27)</f>
        <v>4136.18</v>
      </c>
      <c r="C28" s="14">
        <f t="shared" ref="C28:L28" si="0">SUM(C2:C27)</f>
        <v>757.42</v>
      </c>
      <c r="D28" s="14">
        <f t="shared" si="0"/>
        <v>926.89999999999986</v>
      </c>
      <c r="E28" s="14">
        <f t="shared" si="0"/>
        <v>6644.1600000000008</v>
      </c>
      <c r="F28" s="14">
        <f t="shared" si="0"/>
        <v>1850.81</v>
      </c>
      <c r="G28" s="14">
        <f t="shared" si="0"/>
        <v>1553.5800000000002</v>
      </c>
      <c r="H28" s="14">
        <f t="shared" si="0"/>
        <v>1552.3899999999999</v>
      </c>
      <c r="I28" s="14">
        <f t="shared" si="0"/>
        <v>2466.1799999999998</v>
      </c>
      <c r="J28" s="14">
        <f t="shared" si="0"/>
        <v>3187.58</v>
      </c>
      <c r="K28" s="14">
        <f t="shared" si="0"/>
        <v>1029.57</v>
      </c>
      <c r="L28" s="14">
        <f t="shared" si="0"/>
        <v>2319.5099999999998</v>
      </c>
      <c r="M28" s="2"/>
      <c r="N28" s="13"/>
    </row>
    <row r="29" spans="1:14" x14ac:dyDescent="0.25">
      <c r="A29" s="4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4" x14ac:dyDescent="0.25">
      <c r="A30" s="4"/>
    </row>
    <row r="31" spans="1:14" x14ac:dyDescent="0.25">
      <c r="A31" s="3"/>
    </row>
  </sheetData>
  <printOptions headings="1" gridLines="1"/>
  <pageMargins left="0.74803149606299213" right="0.74803149606299213" top="0.98425196850393704" bottom="0.98425196850393704" header="0.51181102362204722" footer="0.51181102362204722"/>
  <pageSetup paperSize="9" scale="69" orientation="landscape" cellComments="asDisplayed" horizontalDpi="4294967292" verticalDpi="4294967292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activeCell="F10" sqref="F10"/>
    </sheetView>
  </sheetViews>
  <sheetFormatPr defaultRowHeight="15.75" x14ac:dyDescent="0.25"/>
  <cols>
    <col min="1" max="1" width="20.75" customWidth="1"/>
    <col min="2" max="2" width="14.375" customWidth="1"/>
    <col min="3" max="3" width="14.625" customWidth="1"/>
    <col min="4" max="4" width="16.375" style="1" customWidth="1"/>
  </cols>
  <sheetData>
    <row r="1" spans="1:4" ht="16.5" thickBot="1" x14ac:dyDescent="0.3">
      <c r="A1" s="4" t="s">
        <v>52</v>
      </c>
      <c r="B1" s="4"/>
    </row>
    <row r="2" spans="1:4" ht="31.5" x14ac:dyDescent="0.25">
      <c r="A2" s="4"/>
      <c r="B2" s="4"/>
      <c r="C2" s="7" t="s">
        <v>53</v>
      </c>
      <c r="D2" s="8" t="s">
        <v>41</v>
      </c>
    </row>
    <row r="3" spans="1:4" ht="16.5" thickBot="1" x14ac:dyDescent="0.3">
      <c r="A3" s="4" t="s">
        <v>42</v>
      </c>
      <c r="C3" s="6">
        <v>32462.58</v>
      </c>
      <c r="D3" s="9"/>
    </row>
    <row r="4" spans="1:4" x14ac:dyDescent="0.25">
      <c r="A4" t="s">
        <v>35</v>
      </c>
      <c r="B4" s="5">
        <v>33890</v>
      </c>
    </row>
    <row r="5" spans="1:4" x14ac:dyDescent="0.25">
      <c r="A5" t="s">
        <v>36</v>
      </c>
    </row>
    <row r="6" spans="1:4" x14ac:dyDescent="0.25">
      <c r="B6" s="15"/>
    </row>
    <row r="7" spans="1:4" x14ac:dyDescent="0.25">
      <c r="A7" s="4" t="s">
        <v>43</v>
      </c>
    </row>
    <row r="9" spans="1:4" x14ac:dyDescent="0.25">
      <c r="A9" s="4" t="s">
        <v>44</v>
      </c>
    </row>
    <row r="10" spans="1:4" x14ac:dyDescent="0.25">
      <c r="A10" t="s">
        <v>37</v>
      </c>
      <c r="B10" s="5">
        <v>690</v>
      </c>
    </row>
    <row r="11" spans="1:4" x14ac:dyDescent="0.25">
      <c r="A11" t="s">
        <v>38</v>
      </c>
      <c r="B11" s="5">
        <v>532</v>
      </c>
    </row>
    <row r="12" spans="1:4" x14ac:dyDescent="0.25">
      <c r="A12" t="s">
        <v>39</v>
      </c>
      <c r="B12" s="5">
        <v>2500</v>
      </c>
    </row>
    <row r="13" spans="1:4" x14ac:dyDescent="0.25">
      <c r="A13" t="s">
        <v>40</v>
      </c>
      <c r="B13" s="5">
        <v>12000</v>
      </c>
    </row>
    <row r="14" spans="1:4" x14ac:dyDescent="0.25">
      <c r="B14" s="15"/>
    </row>
    <row r="15" spans="1:4" x14ac:dyDescent="0.25">
      <c r="A15" s="4" t="s">
        <v>45</v>
      </c>
    </row>
    <row r="16" spans="1:4" x14ac:dyDescent="0.25">
      <c r="B16" s="15"/>
    </row>
    <row r="17" spans="1:2" x14ac:dyDescent="0.25">
      <c r="A17" s="4" t="s">
        <v>50</v>
      </c>
    </row>
  </sheetData>
  <pageMargins left="0.70866141732283472" right="0.70866141732283472" top="0.74803149606299213" bottom="0.74803149606299213" header="0.31496062992125984" footer="0.31496062992125984"/>
  <pageSetup paperSize="9" scale="96" orientation="portrait" cellComments="asDisplayed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Fundraising 2016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Diane Santana</dc:creator>
  <cp:lastModifiedBy>Diane Santana</cp:lastModifiedBy>
  <cp:lastPrinted>2015-07-05T18:10:39Z</cp:lastPrinted>
  <dcterms:created xsi:type="dcterms:W3CDTF">2014-09-20T17:27:43Z</dcterms:created>
  <dcterms:modified xsi:type="dcterms:W3CDTF">2016-06-27T11:19:53Z</dcterms:modified>
</cp:coreProperties>
</file>