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\\h020filesrv01\staff$\Work\15099byrnekare\Desktop\"/>
    </mc:Choice>
  </mc:AlternateContent>
  <xr:revisionPtr revIDLastSave="0" documentId="8_{556539DB-83D1-4F1A-A682-786A118F3E02}" xr6:coauthVersionLast="44" xr6:coauthVersionMax="44" xr10:uidLastSave="{00000000-0000-0000-0000-000000000000}"/>
  <bookViews>
    <workbookView xWindow="-120" yWindow="-120" windowWidth="29040" windowHeight="15840" tabRatio="59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Sheet1!$A$1:$F$252</definedName>
    <definedName name="Z_8B76220D_A06E_4BCC_8BA5_CD2A7B18A290_.wvu.PrintArea" localSheetId="0" hidden="1">Sheet1!$A$1:$F$201</definedName>
    <definedName name="Z_D57F5ECE_91BF_4959_BD37_7CD4ED1E4BC3_.wvu.PrintArea" localSheetId="0" hidden="1">Sheet1!$A$1:$F$201</definedName>
  </definedNames>
  <calcPr calcId="191029"/>
  <customWorkbookViews>
    <customWorkbookView name="J. G. McCormick - Personal View" guid="{D57F5ECE-91BF-4959-BD37-7CD4ED1E4BC3}" mergeInterval="0" personalView="1" maximized="1" windowWidth="1276" windowHeight="851" tabRatio="598" activeSheetId="1"/>
    <customWorkbookView name="Education Department - Personal View" guid="{8B76220D-A06E-4BCC-8BA5-CD2A7B18A290}" mergeInterval="0" personalView="1" xWindow="11" yWindow="-3" windowWidth="1020" windowHeight="738" tabRatio="59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A15" i="1" s="1"/>
  <c r="A19" i="1" s="1"/>
  <c r="A23" i="1" s="1"/>
  <c r="A27" i="1" s="1"/>
  <c r="A31" i="1" s="1"/>
  <c r="A35" i="1" s="1"/>
  <c r="A39" i="1" s="1"/>
  <c r="A47" i="1" s="1"/>
  <c r="A51" i="1" s="1"/>
  <c r="A55" i="1" s="1"/>
  <c r="A59" i="1" s="1"/>
  <c r="A63" i="1" s="1"/>
  <c r="A67" i="1" s="1"/>
  <c r="A71" i="1" s="1"/>
  <c r="A75" i="1" s="1"/>
  <c r="A79" i="1" s="1"/>
  <c r="A10" i="1"/>
  <c r="A14" i="1" s="1"/>
  <c r="A18" i="1" s="1"/>
  <c r="A22" i="1" s="1"/>
  <c r="A26" i="1" s="1"/>
  <c r="A30" i="1" s="1"/>
  <c r="A34" i="1" s="1"/>
  <c r="A38" i="1" s="1"/>
  <c r="A42" i="1" s="1"/>
  <c r="A46" i="1" s="1"/>
  <c r="A50" i="1" s="1"/>
  <c r="A54" i="1" s="1"/>
  <c r="A58" i="1" s="1"/>
  <c r="A62" i="1" s="1"/>
  <c r="A66" i="1" s="1"/>
  <c r="A70" i="1" s="1"/>
  <c r="A74" i="1" s="1"/>
  <c r="A78" i="1" s="1"/>
  <c r="A82" i="1" s="1"/>
  <c r="A86" i="1" s="1"/>
  <c r="A92" i="1" s="1"/>
  <c r="A96" i="1" s="1"/>
  <c r="A100" i="1" s="1"/>
  <c r="A104" i="1" s="1"/>
  <c r="A108" i="1" s="1"/>
  <c r="A112" i="1" s="1"/>
  <c r="A116" i="1" s="1"/>
  <c r="A120" i="1" s="1"/>
  <c r="A124" i="1" s="1"/>
  <c r="A128" i="1" s="1"/>
  <c r="A132" i="1" s="1"/>
  <c r="A136" i="1" s="1"/>
  <c r="A140" i="1" s="1"/>
  <c r="A144" i="1" s="1"/>
  <c r="A148" i="1" s="1"/>
  <c r="A152" i="1" s="1"/>
  <c r="A156" i="1" s="1"/>
  <c r="A160" i="1" s="1"/>
  <c r="A164" i="1" s="1"/>
  <c r="A168" i="1" s="1"/>
  <c r="A172" i="1" s="1"/>
  <c r="A176" i="1" s="1"/>
  <c r="A180" i="1" s="1"/>
  <c r="A184" i="1" s="1"/>
  <c r="A188" i="1" s="1"/>
  <c r="A89" i="1"/>
  <c r="A83" i="1" l="1"/>
  <c r="A93" i="1" s="1"/>
  <c r="A97" i="1" s="1"/>
  <c r="A101" i="1" s="1"/>
  <c r="A105" i="1" s="1"/>
  <c r="A109" i="1" s="1"/>
  <c r="A113" i="1" s="1"/>
  <c r="A117" i="1" s="1"/>
  <c r="A121" i="1" s="1"/>
  <c r="A125" i="1" s="1"/>
  <c r="A129" i="1" s="1"/>
  <c r="A133" i="1" s="1"/>
  <c r="A137" i="1" s="1"/>
  <c r="A141" i="1" s="1"/>
  <c r="A153" i="1" s="1"/>
  <c r="A157" i="1" s="1"/>
  <c r="A161" i="1" s="1"/>
  <c r="A165" i="1" s="1"/>
  <c r="A169" i="1" s="1"/>
  <c r="A173" i="1" s="1"/>
  <c r="A177" i="1" s="1"/>
  <c r="A181" i="1" s="1"/>
  <c r="A185" i="1" s="1"/>
  <c r="A189" i="1" s="1"/>
</calcChain>
</file>

<file path=xl/sharedStrings.xml><?xml version="1.0" encoding="utf-8"?>
<sst xmlns="http://schemas.openxmlformats.org/spreadsheetml/2006/main" count="254" uniqueCount="188">
  <si>
    <t>Week Com.</t>
  </si>
  <si>
    <t>Monday</t>
  </si>
  <si>
    <t>Tuesday</t>
  </si>
  <si>
    <t>Wednesday</t>
  </si>
  <si>
    <t>Thursday</t>
  </si>
  <si>
    <t>Friday</t>
  </si>
  <si>
    <t>Wk. No.</t>
  </si>
  <si>
    <t>INSET DAY 1</t>
  </si>
  <si>
    <t>INSET DAY 2</t>
  </si>
  <si>
    <t>First Pupil Day</t>
  </si>
  <si>
    <t>School Opens at 8.55am</t>
  </si>
  <si>
    <t>DM 1</t>
  </si>
  <si>
    <t>S4 Tracking Input 1 begins</t>
    <phoneticPr fontId="0" type="noConversion"/>
  </si>
  <si>
    <t>S4 Tracking Input 1 ends</t>
    <phoneticPr fontId="0" type="noConversion"/>
  </si>
  <si>
    <t>S2 Tracking begins</t>
  </si>
  <si>
    <t>HOLIDAY</t>
  </si>
  <si>
    <t>S4 Tracking Report 1 issued</t>
    <phoneticPr fontId="0" type="noConversion"/>
  </si>
  <si>
    <t>S2 Tracking ends</t>
  </si>
  <si>
    <t>S1 Tracking begins</t>
  </si>
  <si>
    <t>S1 Tracking ends</t>
  </si>
  <si>
    <t>S2 Tracking issued</t>
  </si>
  <si>
    <t>S3 Tracking begins</t>
  </si>
  <si>
    <t>S3 Tracking ends</t>
  </si>
  <si>
    <t>S1 Tracking issued</t>
  </si>
  <si>
    <t>S4 Parents' Meeting</t>
    <phoneticPr fontId="0" type="noConversion"/>
  </si>
  <si>
    <t>S3 Tracking Report issued</t>
  </si>
  <si>
    <t>4.00 - 6.30pm</t>
    <phoneticPr fontId="0" type="noConversion"/>
  </si>
  <si>
    <t>S5/S6 Tracking Input 1 begins</t>
    <phoneticPr fontId="0" type="noConversion"/>
  </si>
  <si>
    <t>S5/S6 Tracking Report 1 issued</t>
  </si>
  <si>
    <t>INSET DAY 3</t>
  </si>
  <si>
    <t>INSET DAY 4</t>
  </si>
  <si>
    <t>S4 Progress Assessments begin</t>
  </si>
  <si>
    <t>S4 Progress Assessments end</t>
    <phoneticPr fontId="0" type="noConversion"/>
  </si>
  <si>
    <t>Advent begins</t>
  </si>
  <si>
    <t>S4 Tracking Input 2 begins</t>
  </si>
  <si>
    <t>End of Term 2.30pm</t>
  </si>
  <si>
    <t>S5/S6 Tracking Input 2 begins</t>
  </si>
  <si>
    <t>S5/S6 Tracking Input 2 ends</t>
  </si>
  <si>
    <t>School re-opens at 8.55am</t>
  </si>
  <si>
    <t>S4 Tracking Report 2 issued</t>
  </si>
  <si>
    <t>S3 Tracking Report begins</t>
  </si>
  <si>
    <t>S5/S6 Tracking Report 2 issued</t>
  </si>
  <si>
    <t>S4 Options</t>
  </si>
  <si>
    <t>S3 Tracking Report ends</t>
  </si>
  <si>
    <t>7.00-9.00pm</t>
  </si>
  <si>
    <t>S5/6 Prelims begin</t>
  </si>
  <si>
    <t>S4 Options interviews begin</t>
  </si>
  <si>
    <t>S1 Parents' Meeting</t>
  </si>
  <si>
    <t>4.00pm - 6.30pm</t>
  </si>
  <si>
    <t>S5/6 Prelims end</t>
    <phoneticPr fontId="0" type="noConversion"/>
  </si>
  <si>
    <t>INSET DAY 5</t>
  </si>
  <si>
    <t>S4 Options interviews end</t>
    <phoneticPr fontId="0" type="noConversion"/>
  </si>
  <si>
    <t>S4 Tracking Input 3 begins</t>
  </si>
  <si>
    <t>Ash Wednesday</t>
  </si>
  <si>
    <t xml:space="preserve">S5/S6 Options </t>
    <phoneticPr fontId="0" type="noConversion"/>
  </si>
  <si>
    <t>S4 Tracking Input 3 ends</t>
  </si>
  <si>
    <t>Information Meeting (7-9pm)</t>
  </si>
  <si>
    <t>S5/S6 Tracking Input 3 begins</t>
  </si>
  <si>
    <t>S5/S6 Tracking Input 3 ends</t>
  </si>
  <si>
    <t>S4 Tracking Report 3 issued</t>
    <phoneticPr fontId="0" type="noConversion"/>
  </si>
  <si>
    <t>S2 Tracking Report begins</t>
  </si>
  <si>
    <t>S3 Options</t>
    <phoneticPr fontId="0" type="noConversion"/>
  </si>
  <si>
    <t>S5/S6 Tracking Report 3 issued</t>
  </si>
  <si>
    <t>S5/6 Options Interviews begin</t>
    <phoneticPr fontId="0" type="noConversion"/>
  </si>
  <si>
    <t>Information Meeting</t>
    <phoneticPr fontId="0" type="noConversion"/>
  </si>
  <si>
    <t>7.00 - 9.00pm</t>
    <phoneticPr fontId="0" type="noConversion"/>
  </si>
  <si>
    <t>S2 Tracking Report ends</t>
  </si>
  <si>
    <t xml:space="preserve"> </t>
    <phoneticPr fontId="0" type="noConversion"/>
  </si>
  <si>
    <t>S2 Tracking Report issued</t>
  </si>
  <si>
    <t>S3 Options Interviews begin</t>
  </si>
  <si>
    <t>4.00 - 6.30pm</t>
  </si>
  <si>
    <t>GOOD FRIDAY</t>
  </si>
  <si>
    <t>EASTER MONDAY</t>
  </si>
  <si>
    <t>S1 Tracking Report begins</t>
  </si>
  <si>
    <t>S3 Options Interviews end</t>
  </si>
  <si>
    <t>S1 Tracking Report ends</t>
  </si>
  <si>
    <t>S3 Class Exams begin</t>
  </si>
  <si>
    <t>S1 Tracking Report issued</t>
  </si>
  <si>
    <t>S3 Class Exams end</t>
  </si>
  <si>
    <t>Feast of Ascension</t>
    <phoneticPr fontId="0" type="noConversion"/>
  </si>
  <si>
    <t>New Timetable begins</t>
    <phoneticPr fontId="0" type="noConversion"/>
  </si>
  <si>
    <t>END OF SESSION, 1pm</t>
  </si>
  <si>
    <t>S1</t>
  </si>
  <si>
    <t>DATE</t>
  </si>
  <si>
    <t>S2</t>
  </si>
  <si>
    <t>S3 Opt. Information Meeting*</t>
  </si>
  <si>
    <t>S2 Tracking Report Issued</t>
  </si>
  <si>
    <t>S2 Parents' Meeting</t>
    <phoneticPr fontId="0" type="noConversion"/>
  </si>
  <si>
    <t>S3 Options Interviews begin</t>
    <phoneticPr fontId="0" type="noConversion"/>
  </si>
  <si>
    <t>S3 Options Interviews end</t>
    <phoneticPr fontId="0" type="noConversion"/>
  </si>
  <si>
    <t>S3</t>
  </si>
  <si>
    <t>S4</t>
  </si>
  <si>
    <t>S3 Tracking issued</t>
  </si>
  <si>
    <t>S3 Parents' Meeting</t>
  </si>
  <si>
    <t>S4 Options Info. Meeting</t>
    <phoneticPr fontId="0" type="noConversion"/>
  </si>
  <si>
    <t>S4 Progress Assessments begin</t>
    <phoneticPr fontId="0" type="noConversion"/>
  </si>
  <si>
    <t>S4 Options Interviews begin</t>
    <phoneticPr fontId="0" type="noConversion"/>
  </si>
  <si>
    <t>S4 Tracking Input 2 begins</t>
    <phoneticPr fontId="0" type="noConversion"/>
  </si>
  <si>
    <t>S4 Options Interviews end</t>
    <phoneticPr fontId="0" type="noConversion"/>
  </si>
  <si>
    <t>S4 Tracking Input 2 ends</t>
    <phoneticPr fontId="0" type="noConversion"/>
  </si>
  <si>
    <t>S4 Tracking Report 2 issued</t>
    <phoneticPr fontId="0" type="noConversion"/>
  </si>
  <si>
    <t>S4 Tracking Input 3 begins</t>
    <phoneticPr fontId="0" type="noConversion"/>
  </si>
  <si>
    <t>S5/S6 Opt. Info. Meeting</t>
    <phoneticPr fontId="0" type="noConversion"/>
  </si>
  <si>
    <t>S4 Tracking Input 3 ends</t>
    <phoneticPr fontId="0" type="noConversion"/>
  </si>
  <si>
    <t>S5/S6</t>
    <phoneticPr fontId="0" type="noConversion"/>
  </si>
  <si>
    <t>S5/6 Tracking Input 1 begins</t>
    <phoneticPr fontId="0" type="noConversion"/>
  </si>
  <si>
    <t>S5/S6 Options Interviews begin</t>
  </si>
  <si>
    <t>S5/6 Tracking Input 1 ends</t>
    <phoneticPr fontId="0" type="noConversion"/>
  </si>
  <si>
    <t>S5/S6 options Interviews end</t>
  </si>
  <si>
    <t>S5/6 Tracking Report 1 issued</t>
    <phoneticPr fontId="0" type="noConversion"/>
  </si>
  <si>
    <t>S5/S6 Parents' Meeting</t>
  </si>
  <si>
    <t>S5/6 Tracking Input 2 begins</t>
    <phoneticPr fontId="0" type="noConversion"/>
  </si>
  <si>
    <t>S5/6 Tracking Input 2 ends</t>
    <phoneticPr fontId="0" type="noConversion"/>
  </si>
  <si>
    <t>S5/6 Tracking Report 2 issued</t>
    <phoneticPr fontId="0" type="noConversion"/>
  </si>
  <si>
    <t>S5/S6 Prelims end</t>
  </si>
  <si>
    <t>S5/S6 Opt. Information Meeting</t>
  </si>
  <si>
    <t>S5/6 Tracking Input 3 begins</t>
    <phoneticPr fontId="0" type="noConversion"/>
  </si>
  <si>
    <t>S5/6 Tracking Input 3 ends</t>
    <phoneticPr fontId="0" type="noConversion"/>
  </si>
  <si>
    <t>S5/6 Tracking Report 3 Issued</t>
  </si>
  <si>
    <t>S5/6 Options Interviews end</t>
    <phoneticPr fontId="0" type="noConversion"/>
  </si>
  <si>
    <t>S3 Class Exams begin*</t>
  </si>
  <si>
    <t>S3 Class Exams end*</t>
  </si>
  <si>
    <t>SQA exams</t>
  </si>
  <si>
    <t>* - exact dates subject to requirements of</t>
  </si>
  <si>
    <t>Period 4, Theatre</t>
  </si>
  <si>
    <t>Penitential Service</t>
  </si>
  <si>
    <t>Games Hall, Period 4</t>
  </si>
  <si>
    <t>Theatre, 1.30pm</t>
  </si>
  <si>
    <t>IMPORTANT CHURCH/SCHOOL LITURGY DATES</t>
  </si>
  <si>
    <t>Staff Mass for Deceased Relatives</t>
  </si>
  <si>
    <t>Theatre, 3pm</t>
  </si>
  <si>
    <t>DM 4</t>
  </si>
  <si>
    <t>S4 Parents' Meeting TBC</t>
  </si>
  <si>
    <t>S3 Parents' Meeting TBC</t>
  </si>
  <si>
    <t>S5/S6 Parents' Meeting TBC</t>
  </si>
  <si>
    <t>DM 6</t>
  </si>
  <si>
    <t>Catholic Education Week TBC</t>
  </si>
  <si>
    <t>Information Evening TBC</t>
  </si>
  <si>
    <t>S1 Parents' Meeting TBC</t>
  </si>
  <si>
    <t>DM 11</t>
  </si>
  <si>
    <t>S4/S5 SQA Exams Mass TBC</t>
  </si>
  <si>
    <t>S6 Leavers' MassTBC</t>
  </si>
  <si>
    <t>SQA exams end TBC</t>
  </si>
  <si>
    <t>SQA Exams begin TBC</t>
  </si>
  <si>
    <t>MAYDAY</t>
  </si>
  <si>
    <t>DM 15</t>
  </si>
  <si>
    <t>Masses TBC</t>
  </si>
  <si>
    <t>DM 16</t>
  </si>
  <si>
    <t>DM 17</t>
  </si>
  <si>
    <t>S6 Conference TBC</t>
  </si>
  <si>
    <t>S2 Parents' Meeting TBC</t>
  </si>
  <si>
    <t>Commemoration of Faithful Departed</t>
  </si>
  <si>
    <t>KEY 2021 SQA EXAM DATES</t>
  </si>
  <si>
    <t>Sat.  15th Aug. 2019 - Feast of Assumption, Holy Day of Obligation</t>
  </si>
  <si>
    <t>P7 Welcome Mass</t>
  </si>
  <si>
    <t>Patron's Day Mass, 1.30pm</t>
  </si>
  <si>
    <t>Mon. 2nd Nov. 2019 - Commemoration of All Faithful Departed</t>
  </si>
  <si>
    <t>CEW Taylor High Cluster Mass</t>
  </si>
  <si>
    <t xml:space="preserve"> Sun. 29th Nov. 2020 - First Sunday of Advent</t>
  </si>
  <si>
    <t>Tues. 22nd Dec. 2020 - Carol Service TBC</t>
  </si>
  <si>
    <t>Wed. 17th February 2021 - Ash Wednesday, Penitential Service TBC</t>
  </si>
  <si>
    <t>Thurs. 22nd April 2021,  S4/S5 SQA Exams Mass TBC</t>
  </si>
  <si>
    <t>Thurs. 22nd April 2021 - S6 Leavers' Mass, 1.30pm</t>
  </si>
  <si>
    <t>Fri. 2nd April 2021 - Good Friday</t>
  </si>
  <si>
    <t>Sun. 4th April 2021 - Easter Sunday</t>
  </si>
  <si>
    <t>P7 Induction Mass TBC</t>
  </si>
  <si>
    <t xml:space="preserve">  Thurs. 13th May 2020 - Feast of Ascension, Holy Day of Obligation, Mass Arrangements TBC</t>
  </si>
  <si>
    <t>S4 Progress Assessments end</t>
  </si>
  <si>
    <t>S5/6 Options Interviews end</t>
  </si>
  <si>
    <t>DM 3</t>
  </si>
  <si>
    <t>DM 2</t>
  </si>
  <si>
    <t>DM 5</t>
  </si>
  <si>
    <t>DM 7</t>
  </si>
  <si>
    <t>DM 8</t>
  </si>
  <si>
    <t>DM 9</t>
  </si>
  <si>
    <t>DM 10</t>
  </si>
  <si>
    <t>DM 12</t>
  </si>
  <si>
    <t>DM13</t>
  </si>
  <si>
    <t>DM 14</t>
  </si>
  <si>
    <t>DM18</t>
  </si>
  <si>
    <t>1st Nov. 2020 - Solemnity of All Saints, Holy Day of Obligation</t>
  </si>
  <si>
    <t>Mon. 16th Nov. 2020 - Staff Mass for Deceased Relatives, Theatre, 3pm TBC</t>
  </si>
  <si>
    <t>S5/S6 Tracking Input 1 ends</t>
  </si>
  <si>
    <t>S4 Tracking Input 2 ends</t>
  </si>
  <si>
    <t>TAYLOR HIGH SCHOOL FINAL DRAFT CALENDAR 2020-21</t>
  </si>
  <si>
    <t>TAYLOR HIGH SCHOOL FINAL DRAFT TRACKING &amp; REPORTING SCHEDULE 2020-21</t>
  </si>
  <si>
    <t>Monday 26 April - SQA Exams scheduled to begin</t>
  </si>
  <si>
    <t>Thursday 3 June -  SQA Exams scheduled to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</si>
</sst>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18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1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7"/>
      <name val="Arial"/>
      <family val="2"/>
    </font>
    <font>
      <sz val="8"/>
      <color indexed="47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8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rgb="FF9437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50505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91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46">
    <xf numFmtId="0" fontId="0" fillId="0" borderId="0" xfId="0"/>
    <xf numFmtId="0" fontId="10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4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/>
    <xf numFmtId="0" fontId="3" fillId="0" borderId="3" xfId="0" applyFont="1" applyBorder="1"/>
    <xf numFmtId="0" fontId="3" fillId="0" borderId="1" xfId="0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15" fontId="3" fillId="0" borderId="4" xfId="0" applyNumberFormat="1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" fontId="3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Font="1" applyFill="1" applyBorder="1"/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/>
    <xf numFmtId="0" fontId="8" fillId="0" borderId="2" xfId="0" applyFont="1" applyBorder="1" applyAlignment="1">
      <alignment horizontal="center"/>
    </xf>
    <xf numFmtId="0" fontId="9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15" fontId="3" fillId="0" borderId="1" xfId="0" applyNumberFormat="1" applyFont="1" applyFill="1" applyBorder="1" applyAlignment="1">
      <alignment horizontal="center"/>
    </xf>
    <xf numFmtId="0" fontId="11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4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4" fillId="0" borderId="6" xfId="0" applyFont="1" applyBorder="1"/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10" fillId="0" borderId="1" xfId="0" applyFont="1" applyFill="1" applyBorder="1" applyAlignment="1">
      <alignment horizontal="left"/>
    </xf>
    <xf numFmtId="0" fontId="0" fillId="0" borderId="1" xfId="0" applyFill="1" applyBorder="1"/>
    <xf numFmtId="0" fontId="3" fillId="5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0" borderId="0" xfId="0" applyFont="1"/>
    <xf numFmtId="0" fontId="3" fillId="3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6" fillId="0" borderId="3" xfId="0" applyFont="1" applyFill="1" applyBorder="1"/>
    <xf numFmtId="0" fontId="3" fillId="4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15" fontId="3" fillId="0" borderId="3" xfId="0" applyNumberFormat="1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0" borderId="0" xfId="0" applyFont="1"/>
    <xf numFmtId="164" fontId="1" fillId="0" borderId="0" xfId="0" applyNumberFormat="1" applyFont="1"/>
    <xf numFmtId="0" fontId="0" fillId="0" borderId="3" xfId="0" applyFill="1" applyBorder="1"/>
    <xf numFmtId="164" fontId="0" fillId="0" borderId="0" xfId="0" applyNumberFormat="1" applyAlignment="1">
      <alignment horizontal="center"/>
    </xf>
    <xf numFmtId="0" fontId="4" fillId="7" borderId="9" xfId="0" applyFont="1" applyFill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left"/>
    </xf>
    <xf numFmtId="0" fontId="3" fillId="13" borderId="3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4" borderId="3" xfId="0" applyFont="1" applyFill="1" applyBorder="1"/>
    <xf numFmtId="0" fontId="4" fillId="14" borderId="5" xfId="0" applyFont="1" applyFill="1" applyBorder="1"/>
    <xf numFmtId="0" fontId="0" fillId="14" borderId="1" xfId="0" applyFill="1" applyBorder="1"/>
    <xf numFmtId="0" fontId="3" fillId="14" borderId="1" xfId="0" applyFont="1" applyFill="1" applyBorder="1" applyAlignment="1">
      <alignment horizontal="center"/>
    </xf>
    <xf numFmtId="0" fontId="17" fillId="14" borderId="3" xfId="0" applyFont="1" applyFill="1" applyBorder="1"/>
    <xf numFmtId="0" fontId="4" fillId="0" borderId="8" xfId="0" applyFont="1" applyBorder="1"/>
    <xf numFmtId="0" fontId="3" fillId="12" borderId="3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0" fontId="4" fillId="16" borderId="2" xfId="0" applyFont="1" applyFill="1" applyBorder="1"/>
    <xf numFmtId="0" fontId="0" fillId="0" borderId="4" xfId="0" applyFill="1" applyBorder="1"/>
    <xf numFmtId="0" fontId="3" fillId="2" borderId="4" xfId="0" applyFont="1" applyFill="1" applyBorder="1" applyAlignment="1">
      <alignment horizontal="center"/>
    </xf>
    <xf numFmtId="0" fontId="3" fillId="18" borderId="3" xfId="0" applyFont="1" applyFill="1" applyBorder="1" applyAlignment="1">
      <alignment horizontal="center"/>
    </xf>
    <xf numFmtId="0" fontId="4" fillId="18" borderId="9" xfId="0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17" fillId="0" borderId="1" xfId="0" applyFont="1" applyFill="1" applyBorder="1"/>
    <xf numFmtId="0" fontId="3" fillId="0" borderId="1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left"/>
    </xf>
    <xf numFmtId="0" fontId="5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2" xfId="0" applyFont="1" applyBorder="1"/>
    <xf numFmtId="0" fontId="3" fillId="3" borderId="4" xfId="0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5" fillId="0" borderId="8" xfId="0" applyFont="1" applyFill="1" applyBorder="1" applyAlignment="1">
      <alignment horizontal="center"/>
    </xf>
    <xf numFmtId="0" fontId="4" fillId="0" borderId="5" xfId="0" applyFont="1" applyBorder="1"/>
    <xf numFmtId="0" fontId="3" fillId="0" borderId="8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4" fillId="0" borderId="7" xfId="0" applyFont="1" applyBorder="1"/>
    <xf numFmtId="0" fontId="0" fillId="0" borderId="4" xfId="0" applyBorder="1"/>
    <xf numFmtId="0" fontId="3" fillId="17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</cellXfs>
  <cellStyles count="391">
    <cellStyle name="Followed Hyperlink" xfId="228" builtinId="9" hidden="1"/>
    <cellStyle name="Followed Hyperlink" xfId="292" builtinId="9" hidden="1"/>
    <cellStyle name="Followed Hyperlink" xfId="356" builtinId="9" hidden="1"/>
    <cellStyle name="Followed Hyperlink" xfId="362" builtinId="9" hidden="1"/>
    <cellStyle name="Followed Hyperlink" xfId="298" builtinId="9" hidden="1"/>
    <cellStyle name="Followed Hyperlink" xfId="234" builtinId="9" hidden="1"/>
    <cellStyle name="Followed Hyperlink" xfId="170" builtinId="9" hidden="1"/>
    <cellStyle name="Followed Hyperlink" xfId="106" builtinId="9" hidden="1"/>
    <cellStyle name="Followed Hyperlink" xfId="36" builtinId="9" hidden="1"/>
    <cellStyle name="Followed Hyperlink" xfId="22" builtinId="9" hidden="1"/>
    <cellStyle name="Followed Hyperlink" xfId="20" builtinId="9" hidden="1"/>
    <cellStyle name="Followed Hyperlink" xfId="50" builtinId="9" hidden="1"/>
    <cellStyle name="Followed Hyperlink" xfId="86" builtinId="9" hidden="1"/>
    <cellStyle name="Followed Hyperlink" xfId="150" builtinId="9" hidden="1"/>
    <cellStyle name="Followed Hyperlink" xfId="214" builtinId="9" hidden="1"/>
    <cellStyle name="Followed Hyperlink" xfId="278" builtinId="9" hidden="1"/>
    <cellStyle name="Followed Hyperlink" xfId="288" builtinId="9" hidden="1"/>
    <cellStyle name="Followed Hyperlink" xfId="328" builtinId="9" hidden="1"/>
    <cellStyle name="Followed Hyperlink" xfId="368" builtinId="9" hidden="1"/>
    <cellStyle name="Followed Hyperlink" xfId="366" builtinId="9" hidden="1"/>
    <cellStyle name="Followed Hyperlink" xfId="342" builtinId="9" hidden="1"/>
    <cellStyle name="Followed Hyperlink" xfId="312" builtinId="9" hidden="1"/>
    <cellStyle name="Followed Hyperlink" xfId="256" builtinId="9" hidden="1"/>
    <cellStyle name="Followed Hyperlink" xfId="216" builtinId="9" hidden="1"/>
    <cellStyle name="Followed Hyperlink" xfId="200" builtinId="9" hidden="1"/>
    <cellStyle name="Followed Hyperlink" xfId="248" builtinId="9" hidden="1"/>
    <cellStyle name="Followed Hyperlink" xfId="240" builtinId="9" hidden="1"/>
    <cellStyle name="Followed Hyperlink" xfId="344" builtinId="9" hidden="1"/>
    <cellStyle name="Followed Hyperlink" xfId="334" builtinId="9" hidden="1"/>
    <cellStyle name="Followed Hyperlink" xfId="382" builtinId="9" hidden="1"/>
    <cellStyle name="Followed Hyperlink" xfId="360" builtinId="9" hidden="1"/>
    <cellStyle name="Followed Hyperlink" xfId="320" builtinId="9" hidden="1"/>
    <cellStyle name="Followed Hyperlink" xfId="326" builtinId="9" hidden="1"/>
    <cellStyle name="Followed Hyperlink" xfId="262" builtinId="9" hidden="1"/>
    <cellStyle name="Followed Hyperlink" xfId="198" builtinId="9" hidden="1"/>
    <cellStyle name="Followed Hyperlink" xfId="134" builtinId="9" hidden="1"/>
    <cellStyle name="Followed Hyperlink" xfId="70" builtinId="9" hidden="1"/>
    <cellStyle name="Followed Hyperlink" xfId="60" builtinId="9" hidden="1"/>
    <cellStyle name="Followed Hyperlink" xfId="4" builtinId="9" hidden="1"/>
    <cellStyle name="Followed Hyperlink" xfId="54" builtinId="9" hidden="1"/>
    <cellStyle name="Followed Hyperlink" xfId="26" builtinId="9" hidden="1"/>
    <cellStyle name="Followed Hyperlink" xfId="122" builtinId="9" hidden="1"/>
    <cellStyle name="Followed Hyperlink" xfId="186" builtinId="9" hidden="1"/>
    <cellStyle name="Followed Hyperlink" xfId="250" builtinId="9" hidden="1"/>
    <cellStyle name="Followed Hyperlink" xfId="314" builtinId="9" hidden="1"/>
    <cellStyle name="Followed Hyperlink" xfId="378" builtinId="9" hidden="1"/>
    <cellStyle name="Followed Hyperlink" xfId="340" builtinId="9" hidden="1"/>
    <cellStyle name="Followed Hyperlink" xfId="276" builtinId="9" hidden="1"/>
    <cellStyle name="Followed Hyperlink" xfId="212" builtinId="9" hidden="1"/>
    <cellStyle name="Followed Hyperlink" xfId="136" builtinId="9" hidden="1"/>
    <cellStyle name="Followed Hyperlink" xfId="180" builtinId="9" hidden="1"/>
    <cellStyle name="Followed Hyperlink" xfId="108" builtinId="9" hidden="1"/>
    <cellStyle name="Followed Hyperlink" xfId="80" builtinId="9" hidden="1"/>
    <cellStyle name="Followed Hyperlink" xfId="104" builtinId="9" hidden="1"/>
    <cellStyle name="Followed Hyperlink" xfId="156" builtinId="9" hidden="1"/>
    <cellStyle name="Followed Hyperlink" xfId="164" builtinId="9" hidden="1"/>
    <cellStyle name="Followed Hyperlink" xfId="120" builtinId="9" hidden="1"/>
    <cellStyle name="Followed Hyperlink" xfId="236" builtinId="9" hidden="1"/>
    <cellStyle name="Followed Hyperlink" xfId="300" builtinId="9" hidden="1"/>
    <cellStyle name="Followed Hyperlink" xfId="364" builtinId="9" hidden="1"/>
    <cellStyle name="Followed Hyperlink" xfId="354" builtinId="9" hidden="1"/>
    <cellStyle name="Followed Hyperlink" xfId="290" builtinId="9" hidden="1"/>
    <cellStyle name="Followed Hyperlink" xfId="226" builtinId="9" hidden="1"/>
    <cellStyle name="Followed Hyperlink" xfId="162" builtinId="9" hidden="1"/>
    <cellStyle name="Followed Hyperlink" xfId="98" builtinId="9" hidden="1"/>
    <cellStyle name="Followed Hyperlink" xfId="142" builtinId="9" hidden="1"/>
    <cellStyle name="Followed Hyperlink" xfId="110" builtinId="9" hidden="1"/>
    <cellStyle name="Followed Hyperlink" xfId="24" builtinId="9" hidden="1"/>
    <cellStyle name="Followed Hyperlink" xfId="56" builtinId="9" hidden="1"/>
    <cellStyle name="Followed Hyperlink" xfId="30" builtinId="9" hidden="1"/>
    <cellStyle name="Followed Hyperlink" xfId="2" builtinId="9" hidden="1"/>
    <cellStyle name="Followed Hyperlink" xfId="38" builtinId="9" hidden="1"/>
    <cellStyle name="Followed Hyperlink" xfId="52" builtinId="9" hidden="1"/>
    <cellStyle name="Followed Hyperlink" xfId="42" builtinId="9" hidden="1"/>
    <cellStyle name="Followed Hyperlink" xfId="16" builtinId="9" hidden="1"/>
    <cellStyle name="Followed Hyperlink" xfId="94" builtinId="9" hidden="1"/>
    <cellStyle name="Followed Hyperlink" xfId="254" builtinId="9" hidden="1"/>
    <cellStyle name="Followed Hyperlink" xfId="206" builtinId="9" hidden="1"/>
    <cellStyle name="Followed Hyperlink" xfId="174" builtinId="9" hidden="1"/>
    <cellStyle name="Followed Hyperlink" xfId="286" builtinId="9" hidden="1"/>
    <cellStyle name="Followed Hyperlink" xfId="302" builtinId="9" hidden="1"/>
    <cellStyle name="Followed Hyperlink" xfId="318" builtinId="9" hidden="1"/>
    <cellStyle name="Followed Hyperlink" xfId="270" builtinId="9" hidden="1"/>
    <cellStyle name="Followed Hyperlink" xfId="222" builtinId="9" hidden="1"/>
    <cellStyle name="Followed Hyperlink" xfId="190" builtinId="9" hidden="1"/>
    <cellStyle name="Followed Hyperlink" xfId="238" builtinId="9" hidden="1"/>
    <cellStyle name="Followed Hyperlink" xfId="158" builtinId="9" hidden="1"/>
    <cellStyle name="Followed Hyperlink" xfId="44" builtinId="9" hidden="1"/>
    <cellStyle name="Followed Hyperlink" xfId="12" builtinId="9" hidden="1"/>
    <cellStyle name="Followed Hyperlink" xfId="32" builtinId="9" hidden="1"/>
    <cellStyle name="Followed Hyperlink" xfId="64" builtinId="9" hidden="1"/>
    <cellStyle name="Followed Hyperlink" xfId="14" builtinId="9" hidden="1"/>
    <cellStyle name="Followed Hyperlink" xfId="6" builtinId="9" hidden="1"/>
    <cellStyle name="Followed Hyperlink" xfId="62" builtinId="9" hidden="1"/>
    <cellStyle name="Followed Hyperlink" xfId="34" builtinId="9" hidden="1"/>
    <cellStyle name="Followed Hyperlink" xfId="78" builtinId="9" hidden="1"/>
    <cellStyle name="Followed Hyperlink" xfId="126" builtinId="9" hidden="1"/>
    <cellStyle name="Followed Hyperlink" xfId="66" builtinId="9" hidden="1"/>
    <cellStyle name="Followed Hyperlink" xfId="130" builtinId="9" hidden="1"/>
    <cellStyle name="Followed Hyperlink" xfId="194" builtinId="9" hidden="1"/>
    <cellStyle name="Followed Hyperlink" xfId="258" builtinId="9" hidden="1"/>
    <cellStyle name="Followed Hyperlink" xfId="322" builtinId="9" hidden="1"/>
    <cellStyle name="Followed Hyperlink" xfId="386" builtinId="9" hidden="1"/>
    <cellStyle name="Followed Hyperlink" xfId="332" builtinId="9" hidden="1"/>
    <cellStyle name="Followed Hyperlink" xfId="268" builtinId="9" hidden="1"/>
    <cellStyle name="Followed Hyperlink" xfId="204" builtinId="9" hidden="1"/>
    <cellStyle name="Followed Hyperlink" xfId="144" builtinId="9" hidden="1"/>
    <cellStyle name="Followed Hyperlink" xfId="184" builtinId="9" hidden="1"/>
    <cellStyle name="Followed Hyperlink" xfId="84" builtinId="9" hidden="1"/>
    <cellStyle name="Followed Hyperlink" xfId="72" builtinId="9" hidden="1"/>
    <cellStyle name="Followed Hyperlink" xfId="100" builtinId="9" hidden="1"/>
    <cellStyle name="Followed Hyperlink" xfId="172" builtinId="9" hidden="1"/>
    <cellStyle name="Followed Hyperlink" xfId="160" builtinId="9" hidden="1"/>
    <cellStyle name="Followed Hyperlink" xfId="116" builtinId="9" hidden="1"/>
    <cellStyle name="Followed Hyperlink" xfId="244" builtinId="9" hidden="1"/>
    <cellStyle name="Followed Hyperlink" xfId="308" builtinId="9" hidden="1"/>
    <cellStyle name="Followed Hyperlink" xfId="372" builtinId="9" hidden="1"/>
    <cellStyle name="Followed Hyperlink" xfId="346" builtinId="9" hidden="1"/>
    <cellStyle name="Followed Hyperlink" xfId="282" builtinId="9" hidden="1"/>
    <cellStyle name="Followed Hyperlink" xfId="218" builtinId="9" hidden="1"/>
    <cellStyle name="Followed Hyperlink" xfId="154" builtinId="9" hidden="1"/>
    <cellStyle name="Followed Hyperlink" xfId="90" builtinId="9" hidden="1"/>
    <cellStyle name="Followed Hyperlink" xfId="48" builtinId="9" hidden="1"/>
    <cellStyle name="Followed Hyperlink" xfId="18" builtinId="9" hidden="1"/>
    <cellStyle name="Followed Hyperlink" xfId="10" builtinId="9" hidden="1"/>
    <cellStyle name="Followed Hyperlink" xfId="40" builtinId="9" hidden="1"/>
    <cellStyle name="Followed Hyperlink" xfId="102" builtinId="9" hidden="1"/>
    <cellStyle name="Followed Hyperlink" xfId="166" builtinId="9" hidden="1"/>
    <cellStyle name="Followed Hyperlink" xfId="230" builtinId="9" hidden="1"/>
    <cellStyle name="Followed Hyperlink" xfId="294" builtinId="9" hidden="1"/>
    <cellStyle name="Followed Hyperlink" xfId="296" builtinId="9" hidden="1"/>
    <cellStyle name="Followed Hyperlink" xfId="336" builtinId="9" hidden="1"/>
    <cellStyle name="Followed Hyperlink" xfId="384" builtinId="9" hidden="1"/>
    <cellStyle name="Followed Hyperlink" xfId="358" builtinId="9" hidden="1"/>
    <cellStyle name="Followed Hyperlink" xfId="374" builtinId="9" hidden="1"/>
    <cellStyle name="Followed Hyperlink" xfId="280" builtinId="9" hidden="1"/>
    <cellStyle name="Followed Hyperlink" xfId="264" builtinId="9" hidden="1"/>
    <cellStyle name="Followed Hyperlink" xfId="224" builtinId="9" hidden="1"/>
    <cellStyle name="Followed Hyperlink" xfId="208" builtinId="9" hidden="1"/>
    <cellStyle name="Followed Hyperlink" xfId="272" builtinId="9" hidden="1"/>
    <cellStyle name="Followed Hyperlink" xfId="232" builtinId="9" hidden="1"/>
    <cellStyle name="Followed Hyperlink" xfId="376" builtinId="9" hidden="1"/>
    <cellStyle name="Followed Hyperlink" xfId="350" builtinId="9" hidden="1"/>
    <cellStyle name="Followed Hyperlink" xfId="390" builtinId="9" hidden="1"/>
    <cellStyle name="Followed Hyperlink" xfId="352" builtinId="9" hidden="1"/>
    <cellStyle name="Followed Hyperlink" xfId="304" builtinId="9" hidden="1"/>
    <cellStyle name="Followed Hyperlink" xfId="310" builtinId="9" hidden="1"/>
    <cellStyle name="Followed Hyperlink" xfId="246" builtinId="9" hidden="1"/>
    <cellStyle name="Followed Hyperlink" xfId="182" builtinId="9" hidden="1"/>
    <cellStyle name="Followed Hyperlink" xfId="118" builtinId="9" hidden="1"/>
    <cellStyle name="Followed Hyperlink" xfId="28" builtinId="9" hidden="1"/>
    <cellStyle name="Followed Hyperlink" xfId="46" builtinId="9" hidden="1"/>
    <cellStyle name="Followed Hyperlink" xfId="8" builtinId="9" hidden="1"/>
    <cellStyle name="Followed Hyperlink" xfId="58" builtinId="9" hidden="1"/>
    <cellStyle name="Followed Hyperlink" xfId="74" builtinId="9" hidden="1"/>
    <cellStyle name="Followed Hyperlink" xfId="138" builtinId="9" hidden="1"/>
    <cellStyle name="Followed Hyperlink" xfId="202" builtinId="9" hidden="1"/>
    <cellStyle name="Followed Hyperlink" xfId="266" builtinId="9" hidden="1"/>
    <cellStyle name="Followed Hyperlink" xfId="330" builtinId="9" hidden="1"/>
    <cellStyle name="Followed Hyperlink" xfId="388" builtinId="9" hidden="1"/>
    <cellStyle name="Followed Hyperlink" xfId="324" builtinId="9" hidden="1"/>
    <cellStyle name="Followed Hyperlink" xfId="260" builtinId="9" hidden="1"/>
    <cellStyle name="Followed Hyperlink" xfId="196" builtinId="9" hidden="1"/>
    <cellStyle name="Followed Hyperlink" xfId="348" builtinId="9" hidden="1"/>
    <cellStyle name="Followed Hyperlink" xfId="316" builtinId="9" hidden="1"/>
    <cellStyle name="Followed Hyperlink" xfId="284" builtinId="9" hidden="1"/>
    <cellStyle name="Followed Hyperlink" xfId="220" builtinId="9" hidden="1"/>
    <cellStyle name="Followed Hyperlink" xfId="112" builtinId="9" hidden="1"/>
    <cellStyle name="Followed Hyperlink" xfId="132" builtinId="9" hidden="1"/>
    <cellStyle name="Followed Hyperlink" xfId="176" builtinId="9" hidden="1"/>
    <cellStyle name="Followed Hyperlink" xfId="188" builtinId="9" hidden="1"/>
    <cellStyle name="Followed Hyperlink" xfId="124" builtinId="9" hidden="1"/>
    <cellStyle name="Followed Hyperlink" xfId="76" builtinId="9" hidden="1"/>
    <cellStyle name="Followed Hyperlink" xfId="68" builtinId="9" hidden="1"/>
    <cellStyle name="Followed Hyperlink" xfId="92" builtinId="9" hidden="1"/>
    <cellStyle name="Followed Hyperlink" xfId="140" builtinId="9" hidden="1"/>
    <cellStyle name="Followed Hyperlink" xfId="192" builtinId="9" hidden="1"/>
    <cellStyle name="Followed Hyperlink" xfId="168" builtinId="9" hidden="1"/>
    <cellStyle name="Followed Hyperlink" xfId="128" builtinId="9" hidden="1"/>
    <cellStyle name="Followed Hyperlink" xfId="148" builtinId="9" hidden="1"/>
    <cellStyle name="Followed Hyperlink" xfId="88" builtinId="9" hidden="1"/>
    <cellStyle name="Followed Hyperlink" xfId="96" builtinId="9" hidden="1"/>
    <cellStyle name="Followed Hyperlink" xfId="152" builtinId="9" hidden="1"/>
    <cellStyle name="Followed Hyperlink" xfId="252" builtinId="9" hidden="1"/>
    <cellStyle name="Followed Hyperlink" xfId="380" builtinId="9" hidden="1"/>
    <cellStyle name="Followed Hyperlink" xfId="210" builtinId="9" hidden="1"/>
    <cellStyle name="Followed Hyperlink" xfId="242" builtinId="9" hidden="1"/>
    <cellStyle name="Followed Hyperlink" xfId="306" builtinId="9" hidden="1"/>
    <cellStyle name="Followed Hyperlink" xfId="338" builtinId="9" hidden="1"/>
    <cellStyle name="Followed Hyperlink" xfId="370" builtinId="9" hidden="1"/>
    <cellStyle name="Followed Hyperlink" xfId="274" builtinId="9" hidden="1"/>
    <cellStyle name="Followed Hyperlink" xfId="146" builtinId="9" hidden="1"/>
    <cellStyle name="Followed Hyperlink" xfId="178" builtinId="9" hidden="1"/>
    <cellStyle name="Followed Hyperlink" xfId="114" builtinId="9" hidden="1"/>
    <cellStyle name="Followed Hyperlink" xfId="82" builtinId="9" hidden="1"/>
    <cellStyle name="Hyperlink" xfId="389" builtinId="8" hidden="1"/>
    <cellStyle name="Hyperlink" xfId="365" builtinId="8" hidden="1"/>
    <cellStyle name="Hyperlink" xfId="357" builtinId="8" hidden="1"/>
    <cellStyle name="Hyperlink" xfId="325" builtinId="8" hidden="1"/>
    <cellStyle name="Hyperlink" xfId="371" builtinId="8" hidden="1"/>
    <cellStyle name="Hyperlink" xfId="377" builtinId="8" hidden="1"/>
    <cellStyle name="Hyperlink" xfId="367" builtinId="8" hidden="1"/>
    <cellStyle name="Hyperlink" xfId="369" builtinId="8" hidden="1"/>
    <cellStyle name="Hyperlink" xfId="361" builtinId="8" hidden="1"/>
    <cellStyle name="Hyperlink" xfId="333" builtinId="8" hidden="1"/>
    <cellStyle name="Hyperlink" xfId="381" builtinId="8" hidden="1"/>
    <cellStyle name="Hyperlink" xfId="71" builtinId="8" hidden="1"/>
    <cellStyle name="Hyperlink" xfId="221" builtinId="8" hidden="1"/>
    <cellStyle name="Hyperlink" xfId="269" builtinId="8" hidden="1"/>
    <cellStyle name="Hyperlink" xfId="317" builtinId="8" hidden="1"/>
    <cellStyle name="Hyperlink" xfId="61" builtinId="8" hidden="1"/>
    <cellStyle name="Hyperlink" xfId="51" builtinId="8" hidden="1"/>
    <cellStyle name="Hyperlink" xfId="35" builtinId="8" hidden="1"/>
    <cellStyle name="Hyperlink" xfId="145" builtinId="8" hidden="1"/>
    <cellStyle name="Hyperlink" xfId="129" builtinId="8" hidden="1"/>
    <cellStyle name="Hyperlink" xfId="117" builtinId="8" hidden="1"/>
    <cellStyle name="Hyperlink" xfId="89" builtinId="8" hidden="1"/>
    <cellStyle name="Hyperlink" xfId="73" builtinId="8" hidden="1"/>
    <cellStyle name="Hyperlink" xfId="11" builtinId="8" hidden="1"/>
    <cellStyle name="Hyperlink" xfId="251" builtinId="8" hidden="1"/>
    <cellStyle name="Hyperlink" xfId="303" builtinId="8" hidden="1"/>
    <cellStyle name="Hyperlink" xfId="351" builtinId="8" hidden="1"/>
    <cellStyle name="Hyperlink" xfId="187" builtinId="8" hidden="1"/>
    <cellStyle name="Hyperlink" xfId="159" builtinId="8" hidden="1"/>
    <cellStyle name="Hyperlink" xfId="193" builtinId="8" hidden="1"/>
    <cellStyle name="Hyperlink" xfId="255" builtinId="8" hidden="1"/>
    <cellStyle name="Hyperlink" xfId="259" builtinId="8" hidden="1"/>
    <cellStyle name="Hyperlink" xfId="263" builtinId="8" hidden="1"/>
    <cellStyle name="Hyperlink" xfId="271" builtinId="8" hidden="1"/>
    <cellStyle name="Hyperlink" xfId="281" builtinId="8" hidden="1"/>
    <cellStyle name="Hyperlink" xfId="283" builtinId="8" hidden="1"/>
    <cellStyle name="Hyperlink" xfId="291" builtinId="8" hidden="1"/>
    <cellStyle name="Hyperlink" xfId="295" builtinId="8" hidden="1"/>
    <cellStyle name="Hyperlink" xfId="297" builtinId="8" hidden="1"/>
    <cellStyle name="Hyperlink" xfId="311" builtinId="8" hidden="1"/>
    <cellStyle name="Hyperlink" xfId="315" builtinId="8" hidden="1"/>
    <cellStyle name="Hyperlink" xfId="319" builtinId="8" hidden="1"/>
    <cellStyle name="Hyperlink" xfId="329" builtinId="8" hidden="1"/>
    <cellStyle name="Hyperlink" xfId="331" builtinId="8" hidden="1"/>
    <cellStyle name="Hyperlink" xfId="335" builtinId="8" hidden="1"/>
    <cellStyle name="Hyperlink" xfId="347" builtinId="8" hidden="1"/>
    <cellStyle name="Hyperlink" xfId="353" builtinId="8" hidden="1"/>
    <cellStyle name="Hyperlink" xfId="355" builtinId="8" hidden="1"/>
    <cellStyle name="Hyperlink" xfId="321" builtinId="8" hidden="1"/>
    <cellStyle name="Hyperlink" xfId="299" builtinId="8" hidden="1"/>
    <cellStyle name="Hyperlink" xfId="195" builtinId="8" hidden="1"/>
    <cellStyle name="Hyperlink" xfId="201" builtinId="8" hidden="1"/>
    <cellStyle name="Hyperlink" xfId="207" builtinId="8" hidden="1"/>
    <cellStyle name="Hyperlink" xfId="209" builtinId="8" hidden="1"/>
    <cellStyle name="Hyperlink" xfId="219" builtinId="8" hidden="1"/>
    <cellStyle name="Hyperlink" xfId="225" builtinId="8" hidden="1"/>
    <cellStyle name="Hyperlink" xfId="231" builtinId="8" hidden="1"/>
    <cellStyle name="Hyperlink" xfId="235" builtinId="8" hidden="1"/>
    <cellStyle name="Hyperlink" xfId="241" builtinId="8" hidden="1"/>
    <cellStyle name="Hyperlink" xfId="215" builtinId="8" hidden="1"/>
    <cellStyle name="Hyperlink" xfId="279" builtinId="8" hidden="1"/>
    <cellStyle name="Hyperlink" xfId="339" builtinId="8" hidden="1"/>
    <cellStyle name="Hyperlink" xfId="307" builtinId="8" hidden="1"/>
    <cellStyle name="Hyperlink" xfId="149" builtinId="8" hidden="1"/>
    <cellStyle name="Hyperlink" xfId="139" builtinId="8" hidden="1"/>
    <cellStyle name="Hyperlink" xfId="131" builtinId="8" hidden="1"/>
    <cellStyle name="Hyperlink" xfId="103" builtinId="8" hidden="1"/>
    <cellStyle name="Hyperlink" xfId="95" builtinId="8" hidden="1"/>
    <cellStyle name="Hyperlink" xfId="75" builtinId="8" hidden="1"/>
    <cellStyle name="Hyperlink" xfId="245" builtinId="8" hidden="1"/>
    <cellStyle name="Hyperlink" xfId="277" builtinId="8" hidden="1"/>
    <cellStyle name="Hyperlink" xfId="309" builtinId="8" hidden="1"/>
    <cellStyle name="Hyperlink" xfId="385" builtinId="8" hidden="1"/>
    <cellStyle name="Hyperlink" xfId="375" builtinId="8" hidden="1"/>
    <cellStyle name="Hyperlink" xfId="243" builtinId="8" hidden="1"/>
    <cellStyle name="Hyperlink" xfId="249" builtinId="8" hidden="1"/>
    <cellStyle name="Hyperlink" xfId="67" builtinId="8" hidden="1"/>
    <cellStyle name="Hyperlink" xfId="5" builtinId="8" hidden="1"/>
    <cellStyle name="Hyperlink" xfId="27" builtinId="8" hidden="1"/>
    <cellStyle name="Hyperlink" xfId="19" builtinId="8" hidden="1"/>
    <cellStyle name="Hyperlink" xfId="65" builtinId="8" hidden="1"/>
    <cellStyle name="Hyperlink" xfId="39" builtinId="8" hidden="1"/>
    <cellStyle name="Hyperlink" xfId="31" builtinId="8" hidden="1"/>
    <cellStyle name="Hyperlink" xfId="29" builtinId="8" hidden="1"/>
    <cellStyle name="Hyperlink" xfId="9" builtinId="8" hidden="1"/>
    <cellStyle name="Hyperlink" xfId="3" builtinId="8" hidden="1"/>
    <cellStyle name="Hyperlink" xfId="21" builtinId="8" hidden="1"/>
    <cellStyle name="Hyperlink" xfId="17" builtinId="8" hidden="1"/>
    <cellStyle name="Hyperlink" xfId="23" builtinId="8" hidden="1"/>
    <cellStyle name="Hyperlink" xfId="7" builtinId="8" hidden="1"/>
    <cellStyle name="Hyperlink" xfId="49" builtinId="8" hidden="1"/>
    <cellStyle name="Hyperlink" xfId="1" builtinId="8" hidden="1"/>
    <cellStyle name="Hyperlink" xfId="247" builtinId="8" hidden="1"/>
    <cellStyle name="Hyperlink" xfId="373" builtinId="8" hidden="1"/>
    <cellStyle name="Hyperlink" xfId="181" builtinId="8" hidden="1"/>
    <cellStyle name="Hyperlink" xfId="113" builtinId="8" hidden="1"/>
    <cellStyle name="Hyperlink" xfId="273" builtinId="8" hidden="1"/>
    <cellStyle name="Hyperlink" xfId="223" builtinId="8" hidden="1"/>
    <cellStyle name="Hyperlink" xfId="233" builtinId="8" hidden="1"/>
    <cellStyle name="Hyperlink" xfId="211" builtinId="8" hidden="1"/>
    <cellStyle name="Hyperlink" xfId="199" builtinId="8" hidden="1"/>
    <cellStyle name="Hyperlink" xfId="359" builtinId="8" hidden="1"/>
    <cellStyle name="Hyperlink" xfId="345" builtinId="8" hidden="1"/>
    <cellStyle name="Hyperlink" xfId="323" builtinId="8" hidden="1"/>
    <cellStyle name="Hyperlink" xfId="305" builtinId="8" hidden="1"/>
    <cellStyle name="Hyperlink" xfId="287" builtinId="8" hidden="1"/>
    <cellStyle name="Hyperlink" xfId="267" builtinId="8" hidden="1"/>
    <cellStyle name="Hyperlink" xfId="179" builtinId="8" hidden="1"/>
    <cellStyle name="Hyperlink" xfId="217" builtinId="8" hidden="1"/>
    <cellStyle name="Hyperlink" xfId="85" builtinId="8" hidden="1"/>
    <cellStyle name="Hyperlink" xfId="101" builtinId="8" hidden="1"/>
    <cellStyle name="Hyperlink" xfId="141" builtinId="8" hidden="1"/>
    <cellStyle name="Hyperlink" xfId="109" builtinId="8" hidden="1"/>
    <cellStyle name="Hyperlink" xfId="173" builtinId="8" hidden="1"/>
    <cellStyle name="Hyperlink" xfId="379" builtinId="8" hidden="1"/>
    <cellStyle name="Hyperlink" xfId="383" builtinId="8" hidden="1"/>
    <cellStyle name="Hyperlink" xfId="349" builtinId="8" hidden="1"/>
    <cellStyle name="Hyperlink" xfId="387" builtinId="8" hidden="1"/>
    <cellStyle name="Hyperlink" xfId="83" builtinId="8" hidden="1"/>
    <cellStyle name="Hyperlink" xfId="91" builtinId="8" hidden="1"/>
    <cellStyle name="Hyperlink" xfId="97" builtinId="8" hidden="1"/>
    <cellStyle name="Hyperlink" xfId="99" builtinId="8" hidden="1"/>
    <cellStyle name="Hyperlink" xfId="107" builtinId="8" hidden="1"/>
    <cellStyle name="Hyperlink" xfId="115" builtinId="8" hidden="1"/>
    <cellStyle name="Hyperlink" xfId="119" builtinId="8" hidden="1"/>
    <cellStyle name="Hyperlink" xfId="123" builtinId="8" hidden="1"/>
    <cellStyle name="Hyperlink" xfId="127" builtinId="8" hidden="1"/>
    <cellStyle name="Hyperlink" xfId="133" builtinId="8" hidden="1"/>
    <cellStyle name="Hyperlink" xfId="137" builtinId="8" hidden="1"/>
    <cellStyle name="Hyperlink" xfId="147" builtinId="8" hidden="1"/>
    <cellStyle name="Hyperlink" xfId="151" builtinId="8" hidden="1"/>
    <cellStyle name="Hyperlink" xfId="153" builtinId="8" hidden="1"/>
    <cellStyle name="Hyperlink" xfId="93" builtinId="8" hidden="1"/>
    <cellStyle name="Hyperlink" xfId="77" builtinId="8" hidden="1"/>
    <cellStyle name="Hyperlink" xfId="33" builtinId="8" hidden="1"/>
    <cellStyle name="Hyperlink" xfId="37" builtinId="8" hidden="1"/>
    <cellStyle name="Hyperlink" xfId="43" builtinId="8" hidden="1"/>
    <cellStyle name="Hyperlink" xfId="53" builtinId="8" hidden="1"/>
    <cellStyle name="Hyperlink" xfId="55" builtinId="8" hidden="1"/>
    <cellStyle name="Hyperlink" xfId="59" builtinId="8" hidden="1"/>
    <cellStyle name="Hyperlink" xfId="63" builtinId="8" hidden="1"/>
    <cellStyle name="Hyperlink" xfId="45" builtinId="8" hidden="1"/>
    <cellStyle name="Hyperlink" xfId="47" builtinId="8" hidden="1"/>
    <cellStyle name="Hyperlink" xfId="111" builtinId="8" hidden="1"/>
    <cellStyle name="Hyperlink" xfId="87" builtinId="8" hidden="1"/>
    <cellStyle name="Hyperlink" xfId="301" builtinId="8" hidden="1"/>
    <cellStyle name="Hyperlink" xfId="293" builtinId="8" hidden="1"/>
    <cellStyle name="Hyperlink" xfId="285" builtinId="8" hidden="1"/>
    <cellStyle name="Hyperlink" xfId="261" builtinId="8" hidden="1"/>
    <cellStyle name="Hyperlink" xfId="237" builtinId="8" hidden="1"/>
    <cellStyle name="Hyperlink" xfId="205" builtinId="8" hidden="1"/>
    <cellStyle name="Hyperlink" xfId="197" builtinId="8" hidden="1"/>
    <cellStyle name="Hyperlink" xfId="189" builtinId="8" hidden="1"/>
    <cellStyle name="Hyperlink" xfId="165" builtinId="8" hidden="1"/>
    <cellStyle name="Hyperlink" xfId="157" builtinId="8" hidden="1"/>
    <cellStyle name="Hyperlink" xfId="69" builtinId="8" hidden="1"/>
    <cellStyle name="Hyperlink" xfId="253" builtinId="8" hidden="1"/>
    <cellStyle name="Hyperlink" xfId="229" builtinId="8" hidden="1"/>
    <cellStyle name="Hyperlink" xfId="135" builtinId="8" hidden="1"/>
    <cellStyle name="Hyperlink" xfId="41" builtinId="8" hidden="1"/>
    <cellStyle name="Hyperlink" xfId="143" builtinId="8" hidden="1"/>
    <cellStyle name="Hyperlink" xfId="105" builtinId="8" hidden="1"/>
    <cellStyle name="Hyperlink" xfId="343" builtinId="8" hidden="1"/>
    <cellStyle name="Hyperlink" xfId="337" builtinId="8" hidden="1"/>
    <cellStyle name="Hyperlink" xfId="327" builtinId="8" hidden="1"/>
    <cellStyle name="Hyperlink" xfId="313" builtinId="8" hidden="1"/>
    <cellStyle name="Hyperlink" xfId="289" builtinId="8" hidden="1"/>
    <cellStyle name="Hyperlink" xfId="275" builtinId="8" hidden="1"/>
    <cellStyle name="Hyperlink" xfId="363" builtinId="8" hidden="1"/>
    <cellStyle name="Hyperlink" xfId="341" builtinId="8" hidden="1"/>
    <cellStyle name="Hyperlink" xfId="213" builtinId="8" hidden="1"/>
    <cellStyle name="Hyperlink" xfId="121" builtinId="8" hidden="1"/>
    <cellStyle name="Hyperlink" xfId="125" builtinId="8" hidden="1"/>
    <cellStyle name="Hyperlink" xfId="57" builtinId="8" hidden="1"/>
    <cellStyle name="Hyperlink" xfId="13" builtinId="8" hidden="1"/>
    <cellStyle name="Hyperlink" xfId="25" builtinId="8" hidden="1"/>
    <cellStyle name="Hyperlink" xfId="15" builtinId="8" hidden="1"/>
    <cellStyle name="Hyperlink" xfId="79" builtinId="8" hidden="1"/>
    <cellStyle name="Hyperlink" xfId="81" builtinId="8" hidden="1"/>
    <cellStyle name="Hyperlink" xfId="265" builtinId="8" hidden="1"/>
    <cellStyle name="Hyperlink" xfId="155" builtinId="8" hidden="1"/>
    <cellStyle name="Hyperlink" xfId="161" builtinId="8" hidden="1"/>
    <cellStyle name="Hyperlink" xfId="167" builtinId="8" hidden="1"/>
    <cellStyle name="Hyperlink" xfId="177" builtinId="8" hidden="1"/>
    <cellStyle name="Hyperlink" xfId="239" builtinId="8" hidden="1"/>
    <cellStyle name="Hyperlink" xfId="227" builtinId="8" hidden="1"/>
    <cellStyle name="Hyperlink" xfId="203" builtinId="8" hidden="1"/>
    <cellStyle name="Hyperlink" xfId="257" builtinId="8" hidden="1"/>
    <cellStyle name="Hyperlink" xfId="191" builtinId="8" hidden="1"/>
    <cellStyle name="Hyperlink" xfId="163" builtinId="8" hidden="1"/>
    <cellStyle name="Hyperlink" xfId="169" builtinId="8" hidden="1"/>
    <cellStyle name="Hyperlink" xfId="171" builtinId="8" hidden="1"/>
    <cellStyle name="Hyperlink" xfId="183" builtinId="8" hidden="1"/>
    <cellStyle name="Hyperlink" xfId="185" builtinId="8" hidden="1"/>
    <cellStyle name="Hyperlink" xfId="17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7C80"/>
      <color rgb="FF33CCCC"/>
      <color rgb="FFCC99FF"/>
      <color rgb="FF33CCFF"/>
      <color rgb="FF9437FF"/>
      <color rgb="FFA01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1278466</xdr:colOff>
      <xdr:row>41</xdr:row>
      <xdr:rowOff>51287</xdr:rowOff>
    </xdr:from>
    <xdr:to>
      <xdr:col>5</xdr:col>
      <xdr:colOff>1761067</xdr:colOff>
      <xdr:row>41</xdr:row>
      <xdr:rowOff>51287</xdr:rowOff>
    </xdr:to>
    <xdr:sp macro="" textlink="">
      <xdr:nvSpPr>
        <xdr:cNvPr id="1220" name="Line 6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ShapeType="1"/>
        </xdr:cNvSpPr>
      </xdr:nvSpPr>
      <xdr:spPr bwMode="auto">
        <a:xfrm flipV="1">
          <a:off x="5689599" y="5021220"/>
          <a:ext cx="414020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55848</xdr:colOff>
      <xdr:row>41</xdr:row>
      <xdr:rowOff>49008</xdr:rowOff>
    </xdr:from>
    <xdr:to>
      <xdr:col>3</xdr:col>
      <xdr:colOff>539423</xdr:colOff>
      <xdr:row>41</xdr:row>
      <xdr:rowOff>56335</xdr:rowOff>
    </xdr:to>
    <xdr:sp macro="" textlink="">
      <xdr:nvSpPr>
        <xdr:cNvPr id="1221" name="Line 24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ShapeType="1"/>
        </xdr:cNvSpPr>
      </xdr:nvSpPr>
      <xdr:spPr bwMode="auto">
        <a:xfrm flipH="1">
          <a:off x="817848" y="5018941"/>
          <a:ext cx="4132708" cy="7327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1406767</xdr:colOff>
      <xdr:row>106</xdr:row>
      <xdr:rowOff>51287</xdr:rowOff>
    </xdr:from>
    <xdr:to>
      <xdr:col>5</xdr:col>
      <xdr:colOff>1773116</xdr:colOff>
      <xdr:row>106</xdr:row>
      <xdr:rowOff>58614</xdr:rowOff>
    </xdr:to>
    <xdr:sp macro="" textlink="">
      <xdr:nvSpPr>
        <xdr:cNvPr id="1231" name="Line -102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ShapeType="1"/>
        </xdr:cNvSpPr>
      </xdr:nvSpPr>
      <xdr:spPr bwMode="auto">
        <a:xfrm flipH="1" flipV="1">
          <a:off x="2073517" y="12543691"/>
          <a:ext cx="7488118" cy="7327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42334</xdr:colOff>
      <xdr:row>98</xdr:row>
      <xdr:rowOff>64965</xdr:rowOff>
    </xdr:from>
    <xdr:to>
      <xdr:col>4</xdr:col>
      <xdr:colOff>1638300</xdr:colOff>
      <xdr:row>98</xdr:row>
      <xdr:rowOff>64965</xdr:rowOff>
    </xdr:to>
    <xdr:sp macro="" textlink="">
      <xdr:nvSpPr>
        <xdr:cNvPr id="14" name="Line 13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740834" y="11933115"/>
          <a:ext cx="6612466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40054</xdr:colOff>
      <xdr:row>110</xdr:row>
      <xdr:rowOff>51288</xdr:rowOff>
    </xdr:from>
    <xdr:to>
      <xdr:col>4</xdr:col>
      <xdr:colOff>1568450</xdr:colOff>
      <xdr:row>110</xdr:row>
      <xdr:rowOff>51288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706804" y="12719538"/>
          <a:ext cx="6322646" cy="0"/>
        </a:xfrm>
        <a:prstGeom prst="straightConnector1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</xdr:col>
      <xdr:colOff>1472712</xdr:colOff>
      <xdr:row>157</xdr:row>
      <xdr:rowOff>58615</xdr:rowOff>
    </xdr:from>
    <xdr:to>
      <xdr:col>6</xdr:col>
      <xdr:colOff>0</xdr:colOff>
      <xdr:row>157</xdr:row>
      <xdr:rowOff>59266</xdr:rowOff>
    </xdr:to>
    <xdr:sp macro="" textlink="">
      <xdr:nvSpPr>
        <xdr:cNvPr id="13" name="Line 134">
          <a:extLst>
            <a:ext uri="{FF2B5EF4-FFF2-40B4-BE49-F238E27FC236}">
              <a16:creationId xmlns:a16="http://schemas.microsoft.com/office/drawing/2014/main" id="{C25AEF9D-8EC9-5B4D-A2B2-7CB98D769FFF}"/>
            </a:ext>
          </a:extLst>
        </xdr:cNvPr>
        <xdr:cNvSpPr>
          <a:spLocks noChangeShapeType="1"/>
        </xdr:cNvSpPr>
      </xdr:nvSpPr>
      <xdr:spPr bwMode="auto">
        <a:xfrm>
          <a:off x="2234712" y="18388948"/>
          <a:ext cx="7662821" cy="651"/>
        </a:xfrm>
        <a:prstGeom prst="line">
          <a:avLst/>
        </a:prstGeom>
        <a:noFill/>
        <a:ln w="19050">
          <a:solidFill>
            <a:srgbClr val="000000"/>
          </a:solidFill>
          <a:round/>
          <a:headEnd type="stealth" w="lg" len="lg"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127001</xdr:colOff>
      <xdr:row>165</xdr:row>
      <xdr:rowOff>58615</xdr:rowOff>
    </xdr:from>
    <xdr:to>
      <xdr:col>3</xdr:col>
      <xdr:colOff>358532</xdr:colOff>
      <xdr:row>165</xdr:row>
      <xdr:rowOff>58615</xdr:rowOff>
    </xdr:to>
    <xdr:sp macro="" textlink="">
      <xdr:nvSpPr>
        <xdr:cNvPr id="15" name="Line 135">
          <a:extLst>
            <a:ext uri="{FF2B5EF4-FFF2-40B4-BE49-F238E27FC236}">
              <a16:creationId xmlns:a16="http://schemas.microsoft.com/office/drawing/2014/main" id="{E8747498-229A-DB4A-A710-2E07941A2A0C}"/>
            </a:ext>
          </a:extLst>
        </xdr:cNvPr>
        <xdr:cNvSpPr>
          <a:spLocks noChangeShapeType="1"/>
        </xdr:cNvSpPr>
      </xdr:nvSpPr>
      <xdr:spPr bwMode="auto">
        <a:xfrm>
          <a:off x="889001" y="19811348"/>
          <a:ext cx="3880664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42333</xdr:colOff>
      <xdr:row>161</xdr:row>
      <xdr:rowOff>59756</xdr:rowOff>
    </xdr:from>
    <xdr:to>
      <xdr:col>3</xdr:col>
      <xdr:colOff>1752600</xdr:colOff>
      <xdr:row>161</xdr:row>
      <xdr:rowOff>59756</xdr:rowOff>
    </xdr:to>
    <xdr:sp macro="" textlink="">
      <xdr:nvSpPr>
        <xdr:cNvPr id="21" name="Line 135">
          <a:extLst>
            <a:ext uri="{FF2B5EF4-FFF2-40B4-BE49-F238E27FC236}">
              <a16:creationId xmlns:a16="http://schemas.microsoft.com/office/drawing/2014/main" id="{8CF836E8-162F-AE43-AB90-8E98D541313F}"/>
            </a:ext>
          </a:extLst>
        </xdr:cNvPr>
        <xdr:cNvSpPr>
          <a:spLocks noChangeShapeType="1"/>
        </xdr:cNvSpPr>
      </xdr:nvSpPr>
      <xdr:spPr bwMode="auto">
        <a:xfrm>
          <a:off x="2633133" y="19338356"/>
          <a:ext cx="3530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68252</xdr:colOff>
      <xdr:row>64</xdr:row>
      <xdr:rowOff>61014</xdr:rowOff>
    </xdr:from>
    <xdr:to>
      <xdr:col>2</xdr:col>
      <xdr:colOff>1638300</xdr:colOff>
      <xdr:row>64</xdr:row>
      <xdr:rowOff>61014</xdr:rowOff>
    </xdr:to>
    <xdr:sp macro="" textlink="">
      <xdr:nvSpPr>
        <xdr:cNvPr id="16" name="Line 134">
          <a:extLst>
            <a:ext uri="{FF2B5EF4-FFF2-40B4-BE49-F238E27FC236}">
              <a16:creationId xmlns:a16="http://schemas.microsoft.com/office/drawing/2014/main" id="{80802995-95B7-5946-8790-CB63E7B91534}"/>
            </a:ext>
          </a:extLst>
        </xdr:cNvPr>
        <xdr:cNvSpPr>
          <a:spLocks noChangeShapeType="1"/>
        </xdr:cNvSpPr>
      </xdr:nvSpPr>
      <xdr:spPr bwMode="auto">
        <a:xfrm>
          <a:off x="766752" y="7852464"/>
          <a:ext cx="3246448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stealth" w="lg" len="lg"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37301</xdr:colOff>
      <xdr:row>64</xdr:row>
      <xdr:rowOff>63056</xdr:rowOff>
    </xdr:from>
    <xdr:to>
      <xdr:col>5</xdr:col>
      <xdr:colOff>1625600</xdr:colOff>
      <xdr:row>64</xdr:row>
      <xdr:rowOff>63056</xdr:rowOff>
    </xdr:to>
    <xdr:sp macro="" textlink="">
      <xdr:nvSpPr>
        <xdr:cNvPr id="17" name="Line 135">
          <a:extLst>
            <a:ext uri="{FF2B5EF4-FFF2-40B4-BE49-F238E27FC236}">
              <a16:creationId xmlns:a16="http://schemas.microsoft.com/office/drawing/2014/main" id="{83E0EDAA-D49E-554C-A678-4804CD6F378E}"/>
            </a:ext>
          </a:extLst>
        </xdr:cNvPr>
        <xdr:cNvSpPr>
          <a:spLocks noChangeShapeType="1"/>
        </xdr:cNvSpPr>
      </xdr:nvSpPr>
      <xdr:spPr bwMode="auto">
        <a:xfrm>
          <a:off x="5752301" y="7854506"/>
          <a:ext cx="3264699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42334</xdr:colOff>
      <xdr:row>161</xdr:row>
      <xdr:rowOff>59756</xdr:rowOff>
    </xdr:from>
    <xdr:to>
      <xdr:col>5</xdr:col>
      <xdr:colOff>1735667</xdr:colOff>
      <xdr:row>161</xdr:row>
      <xdr:rowOff>59756</xdr:rowOff>
    </xdr:to>
    <xdr:sp macro="" textlink="">
      <xdr:nvSpPr>
        <xdr:cNvPr id="18" name="Line 135">
          <a:extLst>
            <a:ext uri="{FF2B5EF4-FFF2-40B4-BE49-F238E27FC236}">
              <a16:creationId xmlns:a16="http://schemas.microsoft.com/office/drawing/2014/main" id="{1687431A-84BF-E441-A7A6-5FFF9C569368}"/>
            </a:ext>
          </a:extLst>
        </xdr:cNvPr>
        <xdr:cNvSpPr>
          <a:spLocks noChangeShapeType="1"/>
        </xdr:cNvSpPr>
      </xdr:nvSpPr>
      <xdr:spPr bwMode="auto">
        <a:xfrm>
          <a:off x="8111067" y="19338356"/>
          <a:ext cx="1693333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95251</xdr:colOff>
      <xdr:row>94</xdr:row>
      <xdr:rowOff>52263</xdr:rowOff>
    </xdr:from>
    <xdr:to>
      <xdr:col>5</xdr:col>
      <xdr:colOff>1657350</xdr:colOff>
      <xdr:row>94</xdr:row>
      <xdr:rowOff>52263</xdr:rowOff>
    </xdr:to>
    <xdr:sp macro="" textlink="">
      <xdr:nvSpPr>
        <xdr:cNvPr id="19" name="Line 13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V="1">
          <a:off x="7486651" y="11437813"/>
          <a:ext cx="1562099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stealth" w="lg" len="lg"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0"/>
  <sheetViews>
    <sheetView tabSelected="1" zoomScaleNormal="100" zoomScalePageLayoutView="150" workbookViewId="0">
      <selection activeCell="E235" sqref="E235"/>
    </sheetView>
  </sheetViews>
  <sheetFormatPr defaultColWidth="8.7109375" defaultRowHeight="12.75" x14ac:dyDescent="0.2"/>
  <cols>
    <col min="1" max="1" width="10" customWidth="1"/>
    <col min="2" max="2" width="24" customWidth="1"/>
    <col min="3" max="3" width="23.85546875" customWidth="1"/>
    <col min="4" max="6" width="24" customWidth="1"/>
  </cols>
  <sheetData>
    <row r="1" spans="1:9" ht="12" customHeight="1" x14ac:dyDescent="0.2">
      <c r="A1" s="70" t="s">
        <v>184</v>
      </c>
      <c r="D1" s="37"/>
      <c r="F1" s="82"/>
    </row>
    <row r="2" spans="1:9" ht="3.75" customHeight="1" x14ac:dyDescent="0.2"/>
    <row r="3" spans="1:9" ht="11.1" customHeight="1" x14ac:dyDescent="0.2">
      <c r="A3" s="5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</row>
    <row r="4" spans="1:9" ht="11.1" customHeight="1" x14ac:dyDescent="0.2">
      <c r="A4" s="6" t="s">
        <v>6</v>
      </c>
      <c r="B4" s="7"/>
      <c r="C4" s="7"/>
      <c r="D4" s="7"/>
      <c r="E4" s="7"/>
      <c r="F4" s="7"/>
    </row>
    <row r="5" spans="1:9" ht="9.6" customHeight="1" x14ac:dyDescent="0.2">
      <c r="A5" s="2"/>
      <c r="B5" s="22"/>
      <c r="C5" s="23" t="s">
        <v>7</v>
      </c>
      <c r="D5" s="13" t="s">
        <v>9</v>
      </c>
      <c r="E5" s="14"/>
      <c r="F5" s="13"/>
    </row>
    <row r="6" spans="1:9" ht="9.6" customHeight="1" x14ac:dyDescent="0.2">
      <c r="A6" s="30">
        <v>44053</v>
      </c>
      <c r="B6" s="19" t="s">
        <v>15</v>
      </c>
      <c r="C6" s="24"/>
      <c r="D6" s="14" t="s">
        <v>10</v>
      </c>
      <c r="E6" s="14"/>
      <c r="F6" s="14"/>
    </row>
    <row r="7" spans="1:9" ht="9.6" customHeight="1" x14ac:dyDescent="0.2">
      <c r="A7" s="29">
        <v>1</v>
      </c>
      <c r="B7" s="20"/>
      <c r="C7" s="24"/>
      <c r="D7" s="14"/>
      <c r="E7" s="14"/>
      <c r="F7" s="14"/>
    </row>
    <row r="8" spans="1:9" ht="9.6" customHeight="1" x14ac:dyDescent="0.2">
      <c r="A8" s="4"/>
      <c r="B8" s="21"/>
      <c r="C8" s="24" t="s">
        <v>11</v>
      </c>
      <c r="D8" s="14"/>
      <c r="E8" s="26"/>
      <c r="F8" s="14"/>
    </row>
    <row r="9" spans="1:9" ht="9.6" customHeight="1" x14ac:dyDescent="0.2">
      <c r="A9" s="2"/>
      <c r="B9" s="13"/>
      <c r="C9" s="13"/>
      <c r="D9" s="47"/>
      <c r="E9" s="8"/>
      <c r="F9" s="13"/>
      <c r="I9" s="25"/>
    </row>
    <row r="10" spans="1:9" ht="9.6" customHeight="1" x14ac:dyDescent="0.2">
      <c r="A10" s="30">
        <f>A6+7</f>
        <v>44060</v>
      </c>
      <c r="B10" s="14"/>
      <c r="C10" s="12"/>
      <c r="D10" s="12"/>
      <c r="E10" s="10"/>
      <c r="F10" s="14"/>
    </row>
    <row r="11" spans="1:9" ht="9.6" customHeight="1" x14ac:dyDescent="0.2">
      <c r="A11" s="29">
        <f>A7+1</f>
        <v>2</v>
      </c>
      <c r="B11" s="14"/>
      <c r="C11" s="10"/>
      <c r="D11" s="10"/>
      <c r="E11" s="10"/>
      <c r="F11" s="10"/>
    </row>
    <row r="12" spans="1:9" x14ac:dyDescent="0.2">
      <c r="A12" s="4"/>
      <c r="B12" s="14"/>
      <c r="C12" s="46"/>
      <c r="D12" s="11"/>
      <c r="E12" s="11"/>
      <c r="F12" s="11"/>
    </row>
    <row r="13" spans="1:9" ht="9.6" customHeight="1" x14ac:dyDescent="0.2">
      <c r="A13" s="2"/>
      <c r="B13" s="13"/>
      <c r="C13" s="13"/>
      <c r="D13" s="8"/>
      <c r="E13" s="8"/>
      <c r="F13" s="14"/>
    </row>
    <row r="14" spans="1:9" ht="9.6" customHeight="1" x14ac:dyDescent="0.2">
      <c r="A14" s="30">
        <f>A10+7</f>
        <v>44067</v>
      </c>
      <c r="B14" s="12"/>
      <c r="C14" s="10"/>
      <c r="D14" s="10"/>
      <c r="E14" s="10"/>
      <c r="F14" s="10"/>
    </row>
    <row r="15" spans="1:9" ht="9.6" customHeight="1" x14ac:dyDescent="0.2">
      <c r="A15" s="29">
        <f>A11+1</f>
        <v>3</v>
      </c>
      <c r="B15" s="10"/>
      <c r="C15" s="10"/>
      <c r="D15" s="10"/>
      <c r="E15" s="10"/>
      <c r="F15" s="10"/>
    </row>
    <row r="16" spans="1:9" ht="9.6" customHeight="1" x14ac:dyDescent="0.2">
      <c r="A16" s="4"/>
      <c r="B16" s="11"/>
      <c r="C16" s="11"/>
      <c r="D16" s="11"/>
      <c r="E16" s="11"/>
      <c r="F16" s="11"/>
    </row>
    <row r="17" spans="1:6" ht="9.6" customHeight="1" x14ac:dyDescent="0.2">
      <c r="A17" s="2"/>
      <c r="B17" s="14"/>
      <c r="C17" s="14"/>
      <c r="D17" s="14"/>
      <c r="E17" s="13"/>
      <c r="F17" s="13"/>
    </row>
    <row r="18" spans="1:6" ht="9.6" customHeight="1" x14ac:dyDescent="0.2">
      <c r="A18" s="30">
        <f>A14+7</f>
        <v>44074</v>
      </c>
      <c r="C18" s="10"/>
      <c r="D18" s="14"/>
      <c r="E18" s="3"/>
      <c r="F18" s="3"/>
    </row>
    <row r="19" spans="1:6" ht="9.6" customHeight="1" x14ac:dyDescent="0.2">
      <c r="A19" s="29">
        <f>A15+1</f>
        <v>4</v>
      </c>
      <c r="B19" s="12"/>
      <c r="C19" s="10"/>
      <c r="D19" s="10"/>
      <c r="E19" s="10"/>
      <c r="F19" s="10"/>
    </row>
    <row r="20" spans="1:6" ht="9.6" customHeight="1" x14ac:dyDescent="0.2">
      <c r="A20" s="4"/>
      <c r="B20" s="11"/>
      <c r="C20" s="11"/>
      <c r="D20" s="10"/>
      <c r="E20" s="11"/>
      <c r="F20" s="11"/>
    </row>
    <row r="21" spans="1:6" ht="9.6" customHeight="1" x14ac:dyDescent="0.2">
      <c r="A21" s="2"/>
      <c r="B21" s="13"/>
      <c r="C21" s="14"/>
      <c r="D21" s="13"/>
      <c r="E21" s="14"/>
      <c r="F21" s="13"/>
    </row>
    <row r="22" spans="1:6" ht="9.6" customHeight="1" x14ac:dyDescent="0.2">
      <c r="A22" s="30">
        <f>A18+7</f>
        <v>44081</v>
      </c>
      <c r="B22" s="14"/>
      <c r="C22" s="14"/>
      <c r="D22" s="10"/>
      <c r="E22" s="14"/>
      <c r="F22" s="14"/>
    </row>
    <row r="23" spans="1:6" ht="9.6" customHeight="1" x14ac:dyDescent="0.2">
      <c r="A23" s="29">
        <f>A19+1</f>
        <v>5</v>
      </c>
      <c r="B23" s="14"/>
      <c r="C23" s="15"/>
      <c r="D23" s="14"/>
      <c r="E23" s="14"/>
      <c r="F23" s="15"/>
    </row>
    <row r="24" spans="1:6" ht="9.6" customHeight="1" x14ac:dyDescent="0.2">
      <c r="A24" s="4"/>
      <c r="B24" s="28"/>
      <c r="C24" s="14"/>
      <c r="D24" s="26"/>
      <c r="E24" s="28"/>
      <c r="F24" s="28"/>
    </row>
    <row r="25" spans="1:6" ht="9.6" customHeight="1" x14ac:dyDescent="0.2">
      <c r="A25" s="2"/>
      <c r="B25" s="13" t="s">
        <v>170</v>
      </c>
      <c r="C25" s="13"/>
      <c r="D25" s="14"/>
      <c r="E25" s="14"/>
      <c r="F25" s="14"/>
    </row>
    <row r="26" spans="1:6" ht="9.6" customHeight="1" x14ac:dyDescent="0.2">
      <c r="A26" s="30">
        <f>A22+7</f>
        <v>44088</v>
      </c>
      <c r="B26" s="14"/>
      <c r="C26" s="14"/>
      <c r="D26" s="14"/>
      <c r="E26" s="14"/>
      <c r="F26" s="14"/>
    </row>
    <row r="27" spans="1:6" ht="9.6" customHeight="1" x14ac:dyDescent="0.2">
      <c r="A27" s="29">
        <f>A23+1</f>
        <v>6</v>
      </c>
      <c r="C27" s="14"/>
      <c r="D27" s="14"/>
      <c r="E27" s="15"/>
      <c r="F27" s="15"/>
    </row>
    <row r="28" spans="1:6" ht="9.6" customHeight="1" x14ac:dyDescent="0.2">
      <c r="A28" s="4"/>
      <c r="B28" s="26"/>
      <c r="C28" s="26"/>
      <c r="D28" s="26"/>
      <c r="E28" s="26"/>
      <c r="F28" s="28"/>
    </row>
    <row r="29" spans="1:6" ht="9.6" customHeight="1" x14ac:dyDescent="0.2">
      <c r="A29" s="2"/>
      <c r="B29" s="110" t="s">
        <v>14</v>
      </c>
      <c r="C29" s="14"/>
      <c r="D29" s="14"/>
      <c r="E29" s="23" t="s">
        <v>8</v>
      </c>
      <c r="F29" s="22"/>
    </row>
    <row r="30" spans="1:6" ht="9.6" customHeight="1" x14ac:dyDescent="0.2">
      <c r="A30" s="30">
        <f>A26+7</f>
        <v>44095</v>
      </c>
      <c r="C30" s="14"/>
      <c r="D30" s="14"/>
      <c r="E30" s="24"/>
      <c r="F30" s="19" t="s">
        <v>15</v>
      </c>
    </row>
    <row r="31" spans="1:6" ht="9.6" customHeight="1" x14ac:dyDescent="0.2">
      <c r="A31" s="29">
        <f>A27+1</f>
        <v>7</v>
      </c>
      <c r="B31" s="14"/>
      <c r="C31" s="3"/>
      <c r="D31" s="14"/>
      <c r="E31" s="24"/>
      <c r="F31" s="20"/>
    </row>
    <row r="32" spans="1:6" ht="9.6" customHeight="1" x14ac:dyDescent="0.2">
      <c r="A32" s="4"/>
      <c r="B32" s="26"/>
      <c r="C32" s="28"/>
      <c r="D32" s="26"/>
      <c r="E32" s="24" t="s">
        <v>169</v>
      </c>
      <c r="F32" s="21"/>
    </row>
    <row r="33" spans="1:6" ht="9.6" customHeight="1" x14ac:dyDescent="0.2">
      <c r="A33" s="2"/>
      <c r="B33" s="22"/>
      <c r="C33" s="14"/>
      <c r="D33" s="110" t="s">
        <v>17</v>
      </c>
      <c r="E33" s="13"/>
      <c r="F33" s="14"/>
    </row>
    <row r="34" spans="1:6" ht="9.6" customHeight="1" x14ac:dyDescent="0.2">
      <c r="A34" s="30">
        <f>A30+7</f>
        <v>44102</v>
      </c>
      <c r="B34" s="19" t="s">
        <v>15</v>
      </c>
      <c r="C34" s="58"/>
      <c r="D34" s="14"/>
      <c r="E34" s="14"/>
      <c r="F34" s="14"/>
    </row>
    <row r="35" spans="1:6" ht="9.6" customHeight="1" x14ac:dyDescent="0.2">
      <c r="A35" s="29">
        <f>A31+1</f>
        <v>8</v>
      </c>
      <c r="B35" s="20"/>
      <c r="C35" s="14"/>
      <c r="D35" s="3"/>
      <c r="E35" s="45"/>
      <c r="F35" s="58"/>
    </row>
    <row r="36" spans="1:6" ht="9.6" customHeight="1" x14ac:dyDescent="0.2">
      <c r="A36" s="4"/>
      <c r="B36" s="21"/>
      <c r="C36" s="28"/>
      <c r="D36" s="28"/>
      <c r="E36" s="11"/>
      <c r="F36" s="14"/>
    </row>
    <row r="37" spans="1:6" ht="9.6" customHeight="1" x14ac:dyDescent="0.2">
      <c r="A37" s="2"/>
      <c r="B37" s="115" t="s">
        <v>18</v>
      </c>
      <c r="C37" s="14"/>
      <c r="D37" s="14"/>
      <c r="E37" s="14"/>
      <c r="F37" s="117" t="s">
        <v>19</v>
      </c>
    </row>
    <row r="38" spans="1:6" ht="9.6" customHeight="1" x14ac:dyDescent="0.2">
      <c r="A38" s="30">
        <f>A34+7</f>
        <v>44109</v>
      </c>
      <c r="B38" s="109" t="s">
        <v>131</v>
      </c>
      <c r="C38" s="58"/>
      <c r="D38" s="12"/>
      <c r="E38" s="14"/>
      <c r="F38" s="75" t="s">
        <v>20</v>
      </c>
    </row>
    <row r="39" spans="1:6" ht="9.6" customHeight="1" x14ac:dyDescent="0.2">
      <c r="A39" s="29">
        <f>A35+1</f>
        <v>9</v>
      </c>
      <c r="B39" s="44"/>
      <c r="C39" s="14"/>
      <c r="D39" s="14"/>
      <c r="E39" s="3"/>
      <c r="F39" s="14"/>
    </row>
    <row r="40" spans="1:6" x14ac:dyDescent="0.2">
      <c r="A40" s="4"/>
      <c r="B40" s="11"/>
      <c r="C40" s="3"/>
      <c r="D40" s="4"/>
      <c r="E40" s="28"/>
      <c r="F40" s="4"/>
    </row>
    <row r="41" spans="1:6" ht="9.6" customHeight="1" x14ac:dyDescent="0.2">
      <c r="A41" s="2"/>
      <c r="B41" s="18"/>
      <c r="C41" s="18"/>
      <c r="D41" s="18"/>
      <c r="E41" s="18"/>
      <c r="F41" s="18"/>
    </row>
    <row r="42" spans="1:6" ht="9.6" customHeight="1" x14ac:dyDescent="0.2">
      <c r="A42" s="30">
        <f>A38+7</f>
        <v>44116</v>
      </c>
      <c r="B42" s="20"/>
      <c r="C42" s="20"/>
      <c r="D42" s="19" t="s">
        <v>15</v>
      </c>
      <c r="E42" s="20"/>
      <c r="F42" s="20"/>
    </row>
    <row r="43" spans="1:6" ht="9.6" customHeight="1" x14ac:dyDescent="0.2">
      <c r="A43" s="29"/>
      <c r="B43" s="20"/>
      <c r="C43" s="20"/>
      <c r="D43" s="20"/>
      <c r="E43" s="20"/>
      <c r="F43" s="20"/>
    </row>
    <row r="44" spans="1:6" ht="9.6" customHeight="1" x14ac:dyDescent="0.2">
      <c r="A44" s="4"/>
      <c r="B44" s="49"/>
      <c r="C44" s="50"/>
      <c r="D44" s="50"/>
      <c r="E44" s="50"/>
      <c r="F44" s="21"/>
    </row>
    <row r="45" spans="1:6" ht="9.6" customHeight="1" x14ac:dyDescent="0.2">
      <c r="A45" s="2"/>
      <c r="B45" s="32" t="s">
        <v>27</v>
      </c>
      <c r="C45" s="14"/>
      <c r="D45" s="47"/>
      <c r="E45" s="13"/>
      <c r="F45" s="32" t="s">
        <v>182</v>
      </c>
    </row>
    <row r="46" spans="1:6" ht="9.6" customHeight="1" x14ac:dyDescent="0.2">
      <c r="A46" s="30">
        <f>A42+7</f>
        <v>44123</v>
      </c>
      <c r="B46" s="12"/>
      <c r="C46" s="14"/>
      <c r="D46" s="14"/>
      <c r="E46" s="14"/>
      <c r="F46" s="115" t="s">
        <v>23</v>
      </c>
    </row>
    <row r="47" spans="1:6" ht="9.6" customHeight="1" x14ac:dyDescent="0.2">
      <c r="A47" s="29">
        <f>A39+1</f>
        <v>10</v>
      </c>
      <c r="B47" s="14"/>
      <c r="C47" s="15"/>
      <c r="D47" s="15"/>
      <c r="E47" s="15"/>
      <c r="F47" s="58"/>
    </row>
    <row r="48" spans="1:6" ht="9.6" customHeight="1" x14ac:dyDescent="0.2">
      <c r="A48" s="4"/>
      <c r="B48" s="28"/>
      <c r="C48" s="55"/>
      <c r="D48" s="55"/>
      <c r="E48" s="63"/>
      <c r="F48" s="1"/>
    </row>
    <row r="49" spans="1:6" ht="9.6" customHeight="1" x14ac:dyDescent="0.2">
      <c r="A49" s="2"/>
      <c r="B49" s="72" t="s">
        <v>21</v>
      </c>
      <c r="C49" s="13"/>
      <c r="D49" s="13"/>
      <c r="E49" s="140"/>
      <c r="F49" s="72" t="s">
        <v>22</v>
      </c>
    </row>
    <row r="50" spans="1:6" ht="9.6" customHeight="1" x14ac:dyDescent="0.2">
      <c r="A50" s="30">
        <f>A46+7</f>
        <v>44130</v>
      </c>
      <c r="B50" s="14"/>
      <c r="C50" s="14"/>
      <c r="D50" s="113"/>
      <c r="E50" s="41"/>
      <c r="F50" s="74" t="s">
        <v>28</v>
      </c>
    </row>
    <row r="51" spans="1:6" ht="9.6" customHeight="1" x14ac:dyDescent="0.2">
      <c r="A51" s="29">
        <f>A47+1</f>
        <v>11</v>
      </c>
      <c r="B51" s="14"/>
      <c r="C51" s="14"/>
      <c r="D51" s="55"/>
      <c r="E51" s="51"/>
      <c r="F51" s="14"/>
    </row>
    <row r="52" spans="1:6" ht="9.6" customHeight="1" x14ac:dyDescent="0.2">
      <c r="A52" s="4"/>
      <c r="B52" s="14"/>
      <c r="C52" s="64"/>
      <c r="D52" s="46"/>
      <c r="E52" s="51"/>
      <c r="F52" s="28"/>
    </row>
    <row r="53" spans="1:6" ht="9.6" customHeight="1" x14ac:dyDescent="0.2">
      <c r="A53" s="136"/>
      <c r="B53" s="65" t="s">
        <v>12</v>
      </c>
      <c r="C53" s="13"/>
      <c r="D53" s="25"/>
      <c r="E53" s="138"/>
      <c r="F53" s="65" t="s">
        <v>13</v>
      </c>
    </row>
    <row r="54" spans="1:6" ht="9.6" customHeight="1" x14ac:dyDescent="0.2">
      <c r="A54" s="31">
        <f>A50+7</f>
        <v>44137</v>
      </c>
      <c r="B54" s="141" t="s">
        <v>151</v>
      </c>
      <c r="C54" s="14"/>
      <c r="D54" s="25"/>
      <c r="E54" s="41"/>
      <c r="F54" s="72" t="s">
        <v>25</v>
      </c>
    </row>
    <row r="55" spans="1:6" ht="9.6" customHeight="1" x14ac:dyDescent="0.2">
      <c r="A55" s="40">
        <f>A51+1</f>
        <v>12</v>
      </c>
      <c r="B55" s="12" t="s">
        <v>171</v>
      </c>
      <c r="C55" s="58"/>
      <c r="D55" s="43"/>
      <c r="E55" s="119"/>
      <c r="F55" s="14"/>
    </row>
    <row r="56" spans="1:6" ht="9.6" customHeight="1" x14ac:dyDescent="0.2">
      <c r="A56" s="137"/>
      <c r="B56" s="6"/>
      <c r="C56" s="60"/>
      <c r="D56" s="11"/>
      <c r="E56" s="139"/>
      <c r="F56" s="11"/>
    </row>
    <row r="57" spans="1:6" ht="9.6" customHeight="1" x14ac:dyDescent="0.2">
      <c r="A57" s="2"/>
      <c r="B57" s="5"/>
      <c r="C57" s="13"/>
      <c r="D57" s="14"/>
      <c r="E57" s="66" t="s">
        <v>134</v>
      </c>
      <c r="F57" s="65" t="s">
        <v>16</v>
      </c>
    </row>
    <row r="58" spans="1:6" ht="9.6" customHeight="1" x14ac:dyDescent="0.2">
      <c r="A58" s="30">
        <f>A54+7</f>
        <v>44144</v>
      </c>
      <c r="B58" s="14"/>
      <c r="C58" s="14"/>
      <c r="D58" s="14"/>
      <c r="E58" s="74" t="s">
        <v>26</v>
      </c>
      <c r="F58" s="14"/>
    </row>
    <row r="59" spans="1:6" ht="9.6" customHeight="1" x14ac:dyDescent="0.2">
      <c r="A59" s="29">
        <f>A55+1</f>
        <v>13</v>
      </c>
      <c r="B59" s="45"/>
      <c r="C59" s="45"/>
      <c r="D59" s="56"/>
      <c r="E59" s="14"/>
      <c r="F59" s="56"/>
    </row>
    <row r="60" spans="1:6" ht="9.6" customHeight="1" x14ac:dyDescent="0.2">
      <c r="A60" s="4"/>
      <c r="C60" s="11"/>
      <c r="D60" s="11"/>
      <c r="E60" s="11"/>
      <c r="F60" s="11"/>
    </row>
    <row r="61" spans="1:6" ht="9.6" customHeight="1" x14ac:dyDescent="0.2">
      <c r="A61" s="2"/>
      <c r="B61" s="23" t="s">
        <v>29</v>
      </c>
      <c r="C61" s="34" t="s">
        <v>133</v>
      </c>
      <c r="D61" s="45"/>
      <c r="E61" s="78"/>
      <c r="F61" s="45"/>
    </row>
    <row r="62" spans="1:6" ht="9.6" customHeight="1" x14ac:dyDescent="0.2">
      <c r="A62" s="30">
        <f>A58+7</f>
        <v>44151</v>
      </c>
      <c r="B62" s="24" t="s">
        <v>135</v>
      </c>
      <c r="C62" s="72" t="s">
        <v>26</v>
      </c>
      <c r="D62" s="14"/>
      <c r="E62" s="14"/>
      <c r="F62" s="58"/>
    </row>
    <row r="63" spans="1:6" ht="9.6" customHeight="1" x14ac:dyDescent="0.2">
      <c r="A63" s="29">
        <f>A59+1</f>
        <v>14</v>
      </c>
      <c r="B63" s="80" t="s">
        <v>129</v>
      </c>
      <c r="C63" s="14"/>
      <c r="D63" s="17"/>
      <c r="E63" s="17"/>
      <c r="F63" s="10"/>
    </row>
    <row r="64" spans="1:6" ht="9.6" customHeight="1" x14ac:dyDescent="0.2">
      <c r="A64" s="4"/>
      <c r="B64" s="129" t="s">
        <v>130</v>
      </c>
      <c r="C64" s="28"/>
      <c r="D64" s="11"/>
      <c r="E64" s="11"/>
      <c r="F64" s="11"/>
    </row>
    <row r="65" spans="1:6" ht="9.6" customHeight="1" x14ac:dyDescent="0.2">
      <c r="A65" s="2"/>
      <c r="B65" s="80"/>
      <c r="C65" s="127"/>
      <c r="D65" s="128" t="s">
        <v>136</v>
      </c>
      <c r="E65" s="124"/>
      <c r="F65" s="80"/>
    </row>
    <row r="66" spans="1:6" ht="9.6" customHeight="1" x14ac:dyDescent="0.2">
      <c r="A66" s="31">
        <f>A62+7</f>
        <v>44158</v>
      </c>
      <c r="B66" s="14" t="s">
        <v>172</v>
      </c>
      <c r="C66" s="145"/>
      <c r="D66" s="56"/>
      <c r="E66" s="41"/>
      <c r="F66" s="14"/>
    </row>
    <row r="67" spans="1:6" ht="9.6" customHeight="1" x14ac:dyDescent="0.2">
      <c r="A67" s="29">
        <f>A63+1</f>
        <v>15</v>
      </c>
      <c r="B67" s="14"/>
      <c r="C67" s="56"/>
      <c r="D67" s="14"/>
      <c r="E67" s="73"/>
      <c r="F67" s="73"/>
    </row>
    <row r="68" spans="1:6" ht="9.6" customHeight="1" x14ac:dyDescent="0.2">
      <c r="A68" s="29"/>
      <c r="B68" s="28"/>
      <c r="C68" s="130"/>
      <c r="D68" s="14"/>
      <c r="E68" s="64"/>
      <c r="F68" s="58"/>
    </row>
    <row r="69" spans="1:6" ht="9.6" customHeight="1" x14ac:dyDescent="0.2">
      <c r="A69" s="2"/>
      <c r="B69" s="80" t="s">
        <v>33</v>
      </c>
      <c r="C69" s="33" t="s">
        <v>132</v>
      </c>
      <c r="D69" s="122"/>
      <c r="E69" s="14"/>
      <c r="F69" s="13"/>
    </row>
    <row r="70" spans="1:6" ht="9.6" customHeight="1" x14ac:dyDescent="0.2">
      <c r="A70" s="31">
        <f>A66+7</f>
        <v>44165</v>
      </c>
      <c r="B70" s="14"/>
      <c r="C70" s="65" t="s">
        <v>26</v>
      </c>
      <c r="D70" s="14"/>
      <c r="E70" s="14"/>
      <c r="F70" s="58"/>
    </row>
    <row r="71" spans="1:6" ht="9.6" customHeight="1" x14ac:dyDescent="0.2">
      <c r="A71" s="29">
        <f>A67+1</f>
        <v>16</v>
      </c>
      <c r="B71" s="58"/>
      <c r="C71" s="15"/>
      <c r="D71" s="10"/>
      <c r="E71" s="10"/>
      <c r="F71" s="56"/>
    </row>
    <row r="72" spans="1:6" ht="9.6" customHeight="1" x14ac:dyDescent="0.2">
      <c r="A72" s="4"/>
      <c r="B72" s="28"/>
      <c r="C72" s="26"/>
      <c r="D72" s="14"/>
      <c r="E72" s="26"/>
      <c r="F72" s="26"/>
    </row>
    <row r="73" spans="1:6" ht="9.6" customHeight="1" x14ac:dyDescent="0.2">
      <c r="A73" s="2"/>
      <c r="B73" s="14" t="s">
        <v>173</v>
      </c>
      <c r="C73" s="56"/>
      <c r="D73" s="13"/>
      <c r="E73" s="14"/>
      <c r="F73" s="14"/>
    </row>
    <row r="74" spans="1:6" ht="9.6" customHeight="1" x14ac:dyDescent="0.2">
      <c r="A74" s="30">
        <f>A70+7</f>
        <v>44172</v>
      </c>
      <c r="C74" s="14"/>
      <c r="D74" s="14"/>
      <c r="E74" s="14"/>
      <c r="F74" s="14"/>
    </row>
    <row r="75" spans="1:6" ht="9.6" customHeight="1" x14ac:dyDescent="0.2">
      <c r="A75" s="29">
        <f>A71+1</f>
        <v>17</v>
      </c>
      <c r="B75" s="14"/>
      <c r="C75" s="10"/>
      <c r="D75" s="12"/>
      <c r="E75" s="10"/>
      <c r="F75" s="10"/>
    </row>
    <row r="76" spans="1:6" ht="9.6" customHeight="1" x14ac:dyDescent="0.2">
      <c r="A76" s="4"/>
      <c r="B76" s="11"/>
      <c r="C76" s="11"/>
      <c r="D76" s="62"/>
      <c r="E76" s="11"/>
      <c r="F76" s="10"/>
    </row>
    <row r="77" spans="1:6" ht="9.6" customHeight="1" x14ac:dyDescent="0.2">
      <c r="A77" s="143"/>
      <c r="B77" s="111" t="s">
        <v>36</v>
      </c>
      <c r="C77" s="58"/>
      <c r="D77" s="14"/>
      <c r="E77" s="41"/>
      <c r="F77" s="32" t="s">
        <v>37</v>
      </c>
    </row>
    <row r="78" spans="1:6" ht="9.6" customHeight="1" x14ac:dyDescent="0.2">
      <c r="A78" s="31">
        <f>A74+7</f>
        <v>44179</v>
      </c>
      <c r="B78" s="14"/>
      <c r="C78" s="142"/>
      <c r="D78" s="14"/>
      <c r="E78" s="41"/>
      <c r="F78" s="13"/>
    </row>
    <row r="79" spans="1:6" ht="9.6" customHeight="1" x14ac:dyDescent="0.2">
      <c r="A79" s="40">
        <f>A75+1</f>
        <v>18</v>
      </c>
      <c r="B79" s="10"/>
      <c r="C79" s="142"/>
      <c r="D79" s="27"/>
      <c r="E79" s="10"/>
      <c r="F79" s="15"/>
    </row>
    <row r="80" spans="1:6" ht="9.6" customHeight="1" x14ac:dyDescent="0.2">
      <c r="A80" s="143"/>
      <c r="B80" s="11"/>
      <c r="C80" s="60"/>
      <c r="D80" s="27"/>
      <c r="E80" s="10"/>
      <c r="F80" s="26"/>
    </row>
    <row r="81" spans="1:6" ht="9.6" customHeight="1" x14ac:dyDescent="0.2">
      <c r="A81" s="2"/>
      <c r="B81" s="144" t="s">
        <v>40</v>
      </c>
      <c r="C81" s="125" t="s">
        <v>35</v>
      </c>
      <c r="D81" s="18"/>
      <c r="E81" s="18"/>
      <c r="F81" s="18"/>
    </row>
    <row r="82" spans="1:6" ht="9.6" customHeight="1" x14ac:dyDescent="0.2">
      <c r="A82" s="30">
        <f>A78+7</f>
        <v>44186</v>
      </c>
      <c r="B82" s="10"/>
      <c r="C82" s="10"/>
      <c r="D82" s="19" t="s">
        <v>15</v>
      </c>
      <c r="E82" s="19" t="s">
        <v>15</v>
      </c>
      <c r="F82" s="19" t="s">
        <v>15</v>
      </c>
    </row>
    <row r="83" spans="1:6" ht="9.6" customHeight="1" x14ac:dyDescent="0.2">
      <c r="A83" s="29">
        <f>A79+1</f>
        <v>19</v>
      </c>
      <c r="B83" s="10"/>
      <c r="C83" s="10"/>
      <c r="D83" s="20"/>
      <c r="E83" s="20"/>
      <c r="F83" s="20"/>
    </row>
    <row r="84" spans="1:6" ht="9.6" customHeight="1" x14ac:dyDescent="0.2">
      <c r="A84" s="4"/>
      <c r="B84" s="11"/>
      <c r="C84" s="11"/>
      <c r="D84" s="21"/>
      <c r="E84" s="21"/>
      <c r="F84" s="21"/>
    </row>
    <row r="85" spans="1:6" ht="9.6" customHeight="1" x14ac:dyDescent="0.2">
      <c r="A85" s="30"/>
      <c r="B85" s="18"/>
      <c r="C85" s="18"/>
      <c r="D85" s="18"/>
      <c r="E85" s="18"/>
      <c r="F85" s="18"/>
    </row>
    <row r="86" spans="1:6" ht="9.6" customHeight="1" x14ac:dyDescent="0.2">
      <c r="A86" s="30">
        <f>A82+7</f>
        <v>44193</v>
      </c>
      <c r="B86" s="19" t="s">
        <v>15</v>
      </c>
      <c r="C86" s="19" t="s">
        <v>15</v>
      </c>
      <c r="D86" s="19" t="s">
        <v>15</v>
      </c>
      <c r="E86" s="19" t="s">
        <v>15</v>
      </c>
      <c r="F86" s="19" t="s">
        <v>15</v>
      </c>
    </row>
    <row r="87" spans="1:6" ht="9.6" customHeight="1" x14ac:dyDescent="0.2">
      <c r="A87" s="30"/>
      <c r="B87" s="20"/>
      <c r="C87" s="20"/>
      <c r="D87" s="20"/>
      <c r="E87" s="20"/>
      <c r="F87" s="20"/>
    </row>
    <row r="88" spans="1:6" ht="9.6" customHeight="1" x14ac:dyDescent="0.2">
      <c r="A88" s="61"/>
      <c r="B88" s="21"/>
      <c r="C88" s="21"/>
      <c r="D88" s="21"/>
      <c r="E88" s="21"/>
      <c r="F88" s="21"/>
    </row>
    <row r="89" spans="1:6" ht="12" customHeight="1" x14ac:dyDescent="0.2">
      <c r="A89" s="70" t="str">
        <f>A1</f>
        <v>TAYLOR HIGH SCHOOL FINAL DRAFT CALENDAR 2020-21</v>
      </c>
      <c r="D89" s="37"/>
      <c r="F89" s="82"/>
    </row>
    <row r="90" spans="1:6" ht="5.0999999999999996" customHeight="1" x14ac:dyDescent="0.2"/>
    <row r="91" spans="1:6" ht="9.6" customHeight="1" x14ac:dyDescent="0.2">
      <c r="A91" s="2"/>
      <c r="B91" s="18"/>
      <c r="C91" s="18"/>
      <c r="D91" s="13" t="s">
        <v>38</v>
      </c>
      <c r="E91" s="16"/>
      <c r="F91" s="111" t="s">
        <v>41</v>
      </c>
    </row>
    <row r="92" spans="1:6" ht="9.6" customHeight="1" x14ac:dyDescent="0.2">
      <c r="A92" s="30">
        <f>A86+7</f>
        <v>44200</v>
      </c>
      <c r="B92" s="19" t="s">
        <v>15</v>
      </c>
      <c r="C92" s="19" t="s">
        <v>15</v>
      </c>
      <c r="D92" s="14"/>
      <c r="E92" s="14"/>
      <c r="F92" s="14"/>
    </row>
    <row r="93" spans="1:6" ht="9.6" customHeight="1" x14ac:dyDescent="0.2">
      <c r="A93" s="29">
        <f>A83+1</f>
        <v>20</v>
      </c>
      <c r="B93" s="20"/>
      <c r="C93" s="20"/>
      <c r="D93" s="14"/>
      <c r="E93" s="14"/>
      <c r="F93" s="14"/>
    </row>
    <row r="94" spans="1:6" ht="9.6" customHeight="1" x14ac:dyDescent="0.2">
      <c r="A94" s="4"/>
      <c r="B94" s="21"/>
      <c r="C94" s="21"/>
      <c r="D94" s="11"/>
      <c r="E94" s="11"/>
      <c r="F94" s="11"/>
    </row>
    <row r="95" spans="1:6" ht="9.6" customHeight="1" x14ac:dyDescent="0.2">
      <c r="A95" s="2"/>
      <c r="B95" s="14" t="s">
        <v>174</v>
      </c>
      <c r="C95" s="14"/>
      <c r="D95" s="14"/>
      <c r="E95" s="33" t="s">
        <v>31</v>
      </c>
      <c r="F95" s="65"/>
    </row>
    <row r="96" spans="1:6" ht="9.6" customHeight="1" x14ac:dyDescent="0.2">
      <c r="A96" s="31">
        <f>A92+7</f>
        <v>44207</v>
      </c>
      <c r="B96" s="14"/>
      <c r="C96" s="14"/>
      <c r="D96" s="15"/>
      <c r="E96" s="14"/>
      <c r="F96" s="34" t="s">
        <v>43</v>
      </c>
    </row>
    <row r="97" spans="1:6" ht="9.6" customHeight="1" x14ac:dyDescent="0.2">
      <c r="A97" s="29">
        <f>A93+1</f>
        <v>21</v>
      </c>
      <c r="B97" s="14"/>
      <c r="C97" s="15"/>
      <c r="D97" s="14"/>
      <c r="E97" s="14"/>
      <c r="F97" s="14"/>
    </row>
    <row r="98" spans="1:6" ht="9.6" customHeight="1" x14ac:dyDescent="0.2">
      <c r="A98" s="3"/>
      <c r="B98" s="11"/>
      <c r="C98" s="11"/>
      <c r="D98" s="27"/>
      <c r="E98" s="10"/>
      <c r="F98" s="10"/>
    </row>
    <row r="99" spans="1:6" ht="9.6" customHeight="1" x14ac:dyDescent="0.2">
      <c r="A99" s="2"/>
      <c r="B99" s="77"/>
      <c r="C99" s="100"/>
      <c r="D99" s="101"/>
      <c r="E99" s="100"/>
      <c r="F99" s="65" t="s">
        <v>167</v>
      </c>
    </row>
    <row r="100" spans="1:6" ht="9.6" customHeight="1" x14ac:dyDescent="0.2">
      <c r="A100" s="30">
        <f>A96+7</f>
        <v>44214</v>
      </c>
      <c r="B100" s="56"/>
      <c r="C100" s="14"/>
      <c r="D100" s="13"/>
      <c r="E100" s="34" t="s">
        <v>42</v>
      </c>
      <c r="F100" s="14"/>
    </row>
    <row r="101" spans="1:6" ht="9.6" customHeight="1" x14ac:dyDescent="0.2">
      <c r="A101" s="29">
        <f>A97+1</f>
        <v>22</v>
      </c>
      <c r="B101" s="14"/>
      <c r="D101" s="14"/>
      <c r="E101" s="72" t="s">
        <v>137</v>
      </c>
      <c r="F101" s="10"/>
    </row>
    <row r="102" spans="1:6" ht="9.6" customHeight="1" x14ac:dyDescent="0.2">
      <c r="A102" s="4"/>
      <c r="B102" s="45"/>
      <c r="C102" s="45"/>
      <c r="D102" s="14"/>
      <c r="E102" s="72" t="s">
        <v>44</v>
      </c>
      <c r="F102" s="45"/>
    </row>
    <row r="103" spans="1:6" ht="9.6" customHeight="1" x14ac:dyDescent="0.2">
      <c r="A103" s="2"/>
      <c r="B103" s="13" t="s">
        <v>175</v>
      </c>
      <c r="C103" s="13"/>
      <c r="D103" s="13"/>
      <c r="E103" s="13"/>
      <c r="F103" s="34" t="s">
        <v>25</v>
      </c>
    </row>
    <row r="104" spans="1:6" ht="9.6" customHeight="1" x14ac:dyDescent="0.2">
      <c r="A104" s="30">
        <f>A100+7</f>
        <v>44221</v>
      </c>
      <c r="B104" s="14"/>
      <c r="C104" s="14"/>
      <c r="D104" s="14"/>
      <c r="E104" s="14"/>
      <c r="F104" s="14"/>
    </row>
    <row r="105" spans="1:6" ht="9.6" customHeight="1" x14ac:dyDescent="0.2">
      <c r="A105" s="29">
        <f>A101+1</f>
        <v>23</v>
      </c>
      <c r="B105" s="14"/>
      <c r="C105" s="58"/>
      <c r="D105" s="41"/>
      <c r="E105" s="83"/>
      <c r="F105" s="58"/>
    </row>
    <row r="106" spans="1:6" ht="9.6" customHeight="1" x14ac:dyDescent="0.2">
      <c r="A106" s="4"/>
      <c r="B106" s="14"/>
      <c r="C106" s="14"/>
      <c r="D106" s="14"/>
      <c r="E106" s="28"/>
      <c r="F106" s="14"/>
    </row>
    <row r="107" spans="1:6" ht="9.6" customHeight="1" x14ac:dyDescent="0.2">
      <c r="A107" s="2"/>
      <c r="B107" s="76" t="s">
        <v>45</v>
      </c>
      <c r="C107" s="32"/>
      <c r="D107" s="32"/>
      <c r="E107" s="74"/>
      <c r="F107" s="32"/>
    </row>
    <row r="108" spans="1:6" ht="9.6" customHeight="1" x14ac:dyDescent="0.2">
      <c r="A108" s="30">
        <f>A104+7</f>
        <v>44228</v>
      </c>
      <c r="B108" s="33" t="s">
        <v>34</v>
      </c>
      <c r="C108" s="58"/>
      <c r="D108" s="14"/>
      <c r="E108" s="41"/>
      <c r="F108" s="33" t="s">
        <v>183</v>
      </c>
    </row>
    <row r="109" spans="1:6" ht="9.6" customHeight="1" x14ac:dyDescent="0.2">
      <c r="A109" s="29">
        <f>A105+1</f>
        <v>24</v>
      </c>
      <c r="B109" s="14"/>
      <c r="C109" s="58"/>
      <c r="D109" s="15"/>
      <c r="E109" s="14"/>
      <c r="F109" s="14"/>
    </row>
    <row r="110" spans="1:6" ht="9.6" customHeight="1" x14ac:dyDescent="0.2">
      <c r="A110" s="4"/>
      <c r="B110" s="14"/>
      <c r="C110" s="58"/>
      <c r="D110" s="14"/>
      <c r="E110" s="64"/>
      <c r="F110" s="58"/>
    </row>
    <row r="111" spans="1:6" ht="9.6" customHeight="1" x14ac:dyDescent="0.2">
      <c r="A111" s="2"/>
      <c r="B111" s="112"/>
      <c r="C111" s="112"/>
      <c r="D111" s="135"/>
      <c r="E111" s="76"/>
      <c r="F111" s="76" t="s">
        <v>49</v>
      </c>
    </row>
    <row r="112" spans="1:6" ht="9.6" customHeight="1" x14ac:dyDescent="0.2">
      <c r="A112" s="30">
        <f>A108+7</f>
        <v>44235</v>
      </c>
      <c r="B112" s="19" t="s">
        <v>15</v>
      </c>
      <c r="C112" s="114" t="s">
        <v>15</v>
      </c>
      <c r="D112" s="134" t="s">
        <v>30</v>
      </c>
      <c r="E112" s="72" t="s">
        <v>46</v>
      </c>
      <c r="F112" s="65" t="s">
        <v>39</v>
      </c>
    </row>
    <row r="113" spans="1:6" ht="9.6" customHeight="1" x14ac:dyDescent="0.2">
      <c r="A113" s="29">
        <f>A109+1</f>
        <v>25</v>
      </c>
      <c r="B113" s="20"/>
      <c r="C113" s="20"/>
      <c r="D113" s="134" t="s">
        <v>139</v>
      </c>
      <c r="E113" s="41"/>
      <c r="F113" s="14"/>
    </row>
    <row r="114" spans="1:6" ht="9.6" customHeight="1" x14ac:dyDescent="0.2">
      <c r="A114" s="4"/>
      <c r="B114" s="21"/>
      <c r="C114" s="21"/>
      <c r="D114" s="134"/>
      <c r="E114" s="14"/>
      <c r="F114" s="4"/>
    </row>
    <row r="115" spans="1:6" ht="9.6" customHeight="1" x14ac:dyDescent="0.2">
      <c r="A115" s="2"/>
      <c r="B115" s="14"/>
      <c r="C115" s="14"/>
      <c r="D115" s="67" t="s">
        <v>53</v>
      </c>
      <c r="E115" s="117" t="s">
        <v>138</v>
      </c>
      <c r="F115" s="13"/>
    </row>
    <row r="116" spans="1:6" ht="9.6" customHeight="1" x14ac:dyDescent="0.2">
      <c r="A116" s="30">
        <f>A112+7</f>
        <v>44242</v>
      </c>
      <c r="B116" s="14"/>
      <c r="C116" s="14"/>
      <c r="D116" s="80" t="s">
        <v>125</v>
      </c>
      <c r="E116" s="115" t="s">
        <v>48</v>
      </c>
      <c r="F116" s="14"/>
    </row>
    <row r="117" spans="1:6" ht="9.6" customHeight="1" x14ac:dyDescent="0.2">
      <c r="A117" s="29">
        <f>A113+1</f>
        <v>26</v>
      </c>
      <c r="B117" s="59"/>
      <c r="C117" s="14"/>
      <c r="D117" s="80" t="s">
        <v>126</v>
      </c>
      <c r="E117" s="115"/>
      <c r="F117" s="14"/>
    </row>
    <row r="118" spans="1:6" ht="9.6" customHeight="1" x14ac:dyDescent="0.2">
      <c r="A118" s="4"/>
      <c r="B118" s="60"/>
      <c r="C118" s="60"/>
      <c r="D118" s="28"/>
      <c r="E118" s="115"/>
      <c r="F118" s="11"/>
    </row>
    <row r="119" spans="1:6" ht="9.6" customHeight="1" x14ac:dyDescent="0.2">
      <c r="A119" s="2"/>
      <c r="B119" s="75" t="s">
        <v>60</v>
      </c>
      <c r="C119" s="14"/>
      <c r="D119" s="14"/>
      <c r="E119" s="74" t="s">
        <v>54</v>
      </c>
      <c r="F119" s="34" t="s">
        <v>51</v>
      </c>
    </row>
    <row r="120" spans="1:6" ht="9.6" customHeight="1" x14ac:dyDescent="0.2">
      <c r="A120" s="30">
        <f>A116+7</f>
        <v>44249</v>
      </c>
      <c r="B120" s="14"/>
      <c r="C120" s="14"/>
      <c r="D120" s="14"/>
      <c r="E120" s="74" t="s">
        <v>56</v>
      </c>
      <c r="F120" s="14"/>
    </row>
    <row r="121" spans="1:6" ht="9.6" customHeight="1" x14ac:dyDescent="0.2">
      <c r="A121" s="29">
        <f>A117+1</f>
        <v>27</v>
      </c>
      <c r="B121" s="52"/>
      <c r="C121" s="59"/>
      <c r="D121" s="14"/>
      <c r="E121" s="14"/>
      <c r="F121" s="14"/>
    </row>
    <row r="122" spans="1:6" ht="9.6" customHeight="1" x14ac:dyDescent="0.2">
      <c r="A122" s="4"/>
      <c r="B122" s="46"/>
      <c r="C122" s="60"/>
      <c r="D122" s="28"/>
      <c r="E122" s="11"/>
      <c r="F122" s="68"/>
    </row>
    <row r="123" spans="1:6" ht="9.6" customHeight="1" x14ac:dyDescent="0.2">
      <c r="A123" s="2"/>
      <c r="B123" s="14" t="s">
        <v>176</v>
      </c>
      <c r="C123" s="14"/>
      <c r="D123" s="14"/>
      <c r="E123" s="14"/>
      <c r="F123" s="75" t="s">
        <v>66</v>
      </c>
    </row>
    <row r="124" spans="1:6" ht="9.6" customHeight="1" x14ac:dyDescent="0.2">
      <c r="A124" s="30">
        <f>A120+7</f>
        <v>44256</v>
      </c>
      <c r="B124" s="14"/>
      <c r="C124" s="14"/>
      <c r="D124" s="14"/>
      <c r="E124" s="14"/>
      <c r="F124" s="14"/>
    </row>
    <row r="125" spans="1:6" ht="9.6" customHeight="1" x14ac:dyDescent="0.2">
      <c r="A125" s="29">
        <f>A121+1</f>
        <v>28</v>
      </c>
      <c r="B125" s="14"/>
      <c r="C125" s="14"/>
      <c r="D125" s="14"/>
      <c r="E125" s="14"/>
      <c r="F125" s="14"/>
    </row>
    <row r="126" spans="1:6" ht="9.6" customHeight="1" x14ac:dyDescent="0.2">
      <c r="A126" s="3"/>
      <c r="B126" s="26"/>
      <c r="C126" s="15"/>
      <c r="D126" s="15"/>
      <c r="E126" s="14"/>
      <c r="F126" s="28"/>
    </row>
    <row r="127" spans="1:6" ht="9.6" customHeight="1" x14ac:dyDescent="0.2">
      <c r="A127" s="2"/>
      <c r="B127" s="74" t="s">
        <v>57</v>
      </c>
      <c r="C127" s="13"/>
      <c r="D127" s="13"/>
      <c r="E127" s="13"/>
      <c r="F127" s="74" t="s">
        <v>58</v>
      </c>
    </row>
    <row r="128" spans="1:6" ht="9.6" customHeight="1" x14ac:dyDescent="0.2">
      <c r="A128" s="30">
        <f>A124+7</f>
        <v>44263</v>
      </c>
      <c r="B128" s="14"/>
      <c r="C128" s="14"/>
      <c r="D128" s="43"/>
      <c r="E128" s="14"/>
      <c r="F128" s="75" t="s">
        <v>68</v>
      </c>
    </row>
    <row r="129" spans="1:8" ht="9.6" customHeight="1" x14ac:dyDescent="0.2">
      <c r="A129" s="29">
        <f>A125+1</f>
        <v>29</v>
      </c>
      <c r="B129" s="14"/>
      <c r="C129" s="3"/>
      <c r="D129" s="14"/>
      <c r="E129" s="14"/>
      <c r="F129" s="14"/>
    </row>
    <row r="130" spans="1:8" x14ac:dyDescent="0.2">
      <c r="A130" s="4"/>
      <c r="B130" s="26"/>
      <c r="C130" s="26"/>
      <c r="D130" s="64"/>
      <c r="E130" s="26"/>
      <c r="F130" s="26"/>
    </row>
    <row r="131" spans="1:8" ht="9.6" customHeight="1" x14ac:dyDescent="0.2">
      <c r="A131" s="2"/>
      <c r="B131" s="65" t="s">
        <v>52</v>
      </c>
      <c r="C131" s="13"/>
      <c r="D131" s="13"/>
      <c r="E131" s="14"/>
      <c r="F131" s="65" t="s">
        <v>55</v>
      </c>
    </row>
    <row r="132" spans="1:8" ht="9.6" customHeight="1" x14ac:dyDescent="0.2">
      <c r="A132" s="30">
        <f>A128+7</f>
        <v>44270</v>
      </c>
      <c r="B132" s="74" t="s">
        <v>63</v>
      </c>
      <c r="C132" s="14"/>
      <c r="D132" s="38"/>
      <c r="E132" s="14"/>
      <c r="F132" s="74" t="s">
        <v>62</v>
      </c>
      <c r="H132" t="s">
        <v>67</v>
      </c>
    </row>
    <row r="133" spans="1:8" ht="9.6" customHeight="1" x14ac:dyDescent="0.2">
      <c r="A133" s="29">
        <f>A129+1</f>
        <v>30</v>
      </c>
      <c r="B133" s="43"/>
      <c r="C133" s="14"/>
      <c r="D133" s="14"/>
      <c r="E133" s="14"/>
      <c r="F133" s="14"/>
    </row>
    <row r="134" spans="1:8" ht="9.6" customHeight="1" x14ac:dyDescent="0.2">
      <c r="A134" s="4"/>
      <c r="B134" s="26"/>
      <c r="C134" s="28"/>
      <c r="D134" s="26"/>
      <c r="E134" s="26"/>
      <c r="F134" s="26"/>
    </row>
    <row r="135" spans="1:8" ht="9.6" customHeight="1" x14ac:dyDescent="0.2">
      <c r="A135" s="3"/>
      <c r="B135" s="14" t="s">
        <v>177</v>
      </c>
      <c r="C135" s="14"/>
      <c r="D135" s="14"/>
      <c r="E135" s="35" t="s">
        <v>61</v>
      </c>
      <c r="F135" s="65" t="s">
        <v>59</v>
      </c>
    </row>
    <row r="136" spans="1:8" ht="9.6" customHeight="1" x14ac:dyDescent="0.2">
      <c r="A136" s="30">
        <f>A132+7</f>
        <v>44277</v>
      </c>
      <c r="B136" s="14"/>
      <c r="C136" s="14"/>
      <c r="D136" s="14"/>
      <c r="E136" s="75" t="s">
        <v>64</v>
      </c>
      <c r="F136" s="26"/>
    </row>
    <row r="137" spans="1:8" ht="9.6" customHeight="1" x14ac:dyDescent="0.2">
      <c r="A137" s="29">
        <f>A133+1</f>
        <v>31</v>
      </c>
      <c r="B137" s="15"/>
      <c r="C137" s="14"/>
      <c r="D137" s="14"/>
      <c r="E137" s="75" t="s">
        <v>65</v>
      </c>
      <c r="F137" s="14"/>
    </row>
    <row r="138" spans="1:8" ht="9" customHeight="1" x14ac:dyDescent="0.2">
      <c r="A138" s="40"/>
      <c r="B138" s="15"/>
      <c r="C138" s="41"/>
      <c r="D138" s="41"/>
      <c r="E138" s="14"/>
      <c r="F138" s="14"/>
    </row>
    <row r="139" spans="1:8" ht="9" customHeight="1" x14ac:dyDescent="0.2">
      <c r="A139" s="42"/>
      <c r="B139" s="74" t="s">
        <v>168</v>
      </c>
      <c r="C139" s="75" t="s">
        <v>150</v>
      </c>
      <c r="D139" s="69" t="s">
        <v>69</v>
      </c>
      <c r="E139" s="13" t="s">
        <v>35</v>
      </c>
      <c r="F139" s="18"/>
    </row>
    <row r="140" spans="1:8" ht="9" customHeight="1" x14ac:dyDescent="0.2">
      <c r="A140" s="30">
        <f>A136+7</f>
        <v>44284</v>
      </c>
      <c r="B140" s="14"/>
      <c r="C140" s="75" t="s">
        <v>70</v>
      </c>
      <c r="D140" s="14"/>
      <c r="E140" s="41"/>
      <c r="F140" s="19" t="s">
        <v>15</v>
      </c>
    </row>
    <row r="141" spans="1:8" ht="9.6" customHeight="1" x14ac:dyDescent="0.2">
      <c r="A141" s="29">
        <f>A137+1</f>
        <v>32</v>
      </c>
      <c r="B141" s="14"/>
      <c r="C141" s="15"/>
      <c r="D141" s="15"/>
      <c r="E141" s="119"/>
      <c r="F141" s="19" t="s">
        <v>71</v>
      </c>
    </row>
    <row r="142" spans="1:8" ht="9.6" customHeight="1" x14ac:dyDescent="0.2">
      <c r="A142" s="4"/>
      <c r="B142" s="26"/>
      <c r="C142" s="26"/>
      <c r="D142" s="26"/>
      <c r="E142" s="120"/>
      <c r="F142" s="21"/>
    </row>
    <row r="143" spans="1:8" ht="9.6" customHeight="1" x14ac:dyDescent="0.2">
      <c r="A143" s="53"/>
      <c r="B143" s="18"/>
      <c r="C143" s="18"/>
      <c r="D143" s="18"/>
      <c r="E143" s="18"/>
      <c r="F143" s="18"/>
    </row>
    <row r="144" spans="1:8" ht="9.6" customHeight="1" x14ac:dyDescent="0.2">
      <c r="A144" s="79">
        <f>A140+7</f>
        <v>44291</v>
      </c>
      <c r="B144" s="19" t="s">
        <v>15</v>
      </c>
      <c r="C144" s="19" t="s">
        <v>15</v>
      </c>
      <c r="D144" s="19" t="s">
        <v>15</v>
      </c>
      <c r="E144" s="19" t="s">
        <v>15</v>
      </c>
      <c r="F144" s="19" t="s">
        <v>15</v>
      </c>
    </row>
    <row r="145" spans="1:6" ht="9.6" customHeight="1" x14ac:dyDescent="0.2">
      <c r="A145" s="79"/>
      <c r="B145" s="19" t="s">
        <v>72</v>
      </c>
      <c r="C145" s="20"/>
      <c r="D145" s="20"/>
      <c r="E145" s="20"/>
      <c r="F145" s="19"/>
    </row>
    <row r="146" spans="1:6" x14ac:dyDescent="0.2">
      <c r="A146" s="54"/>
      <c r="B146" s="21"/>
      <c r="C146" s="21"/>
      <c r="D146" s="21"/>
      <c r="E146" s="21"/>
      <c r="F146" s="21"/>
    </row>
    <row r="147" spans="1:6" ht="9.6" customHeight="1" x14ac:dyDescent="0.2">
      <c r="A147" s="42"/>
      <c r="B147" s="18"/>
      <c r="C147" s="18"/>
      <c r="D147" s="18"/>
      <c r="E147" s="18"/>
      <c r="F147" s="18"/>
    </row>
    <row r="148" spans="1:6" ht="9.6" customHeight="1" x14ac:dyDescent="0.2">
      <c r="A148" s="31">
        <f>A144+7</f>
        <v>44298</v>
      </c>
      <c r="B148" s="19" t="s">
        <v>15</v>
      </c>
      <c r="C148" s="19" t="s">
        <v>15</v>
      </c>
      <c r="D148" s="19" t="s">
        <v>15</v>
      </c>
      <c r="E148" s="19" t="s">
        <v>15</v>
      </c>
      <c r="F148" s="19" t="s">
        <v>15</v>
      </c>
    </row>
    <row r="149" spans="1:6" ht="9.6" customHeight="1" x14ac:dyDescent="0.2">
      <c r="B149" s="19"/>
      <c r="C149" s="20"/>
      <c r="D149" s="20"/>
      <c r="E149" s="20"/>
      <c r="F149" s="20"/>
    </row>
    <row r="150" spans="1:6" ht="9.6" customHeight="1" x14ac:dyDescent="0.2">
      <c r="A150" s="4"/>
      <c r="B150" s="21"/>
      <c r="C150" s="21"/>
      <c r="D150" s="21"/>
      <c r="E150" s="21"/>
      <c r="F150" s="21"/>
    </row>
    <row r="151" spans="1:6" ht="9.6" customHeight="1" x14ac:dyDescent="0.2">
      <c r="A151" s="36"/>
      <c r="B151" s="14" t="s">
        <v>38</v>
      </c>
      <c r="C151" s="14"/>
      <c r="D151" s="14"/>
      <c r="E151" s="67" t="s">
        <v>140</v>
      </c>
      <c r="F151" s="14"/>
    </row>
    <row r="152" spans="1:6" ht="9.6" customHeight="1" x14ac:dyDescent="0.2">
      <c r="A152" s="31">
        <f>A148+7</f>
        <v>44305</v>
      </c>
      <c r="B152" s="115" t="s">
        <v>73</v>
      </c>
      <c r="C152" s="14"/>
      <c r="D152" s="58"/>
      <c r="E152" s="124" t="s">
        <v>124</v>
      </c>
      <c r="F152" s="14"/>
    </row>
    <row r="153" spans="1:6" ht="9.6" customHeight="1" x14ac:dyDescent="0.2">
      <c r="A153" s="29">
        <f>A141+1</f>
        <v>33</v>
      </c>
      <c r="B153" s="14"/>
      <c r="C153" s="14"/>
      <c r="D153" s="14"/>
      <c r="E153" s="67" t="s">
        <v>141</v>
      </c>
      <c r="F153" s="14"/>
    </row>
    <row r="154" spans="1:6" ht="9.6" customHeight="1" x14ac:dyDescent="0.2">
      <c r="A154" s="14"/>
      <c r="B154" s="28"/>
      <c r="C154" s="26"/>
      <c r="D154" s="121"/>
      <c r="E154" s="126" t="s">
        <v>127</v>
      </c>
      <c r="F154" s="64"/>
    </row>
    <row r="155" spans="1:6" ht="9.6" customHeight="1" x14ac:dyDescent="0.2">
      <c r="A155" s="2"/>
      <c r="B155" s="14" t="s">
        <v>143</v>
      </c>
      <c r="C155" s="14"/>
      <c r="D155" s="75" t="s">
        <v>74</v>
      </c>
      <c r="E155" s="14"/>
      <c r="F155" s="115" t="s">
        <v>75</v>
      </c>
    </row>
    <row r="156" spans="1:6" ht="9.6" customHeight="1" x14ac:dyDescent="0.2">
      <c r="A156" s="30">
        <f>A152+7</f>
        <v>44312</v>
      </c>
      <c r="B156" s="14" t="s">
        <v>178</v>
      </c>
      <c r="C156" s="14"/>
      <c r="D156" s="14"/>
      <c r="E156" s="14"/>
      <c r="F156" s="57"/>
    </row>
    <row r="157" spans="1:6" ht="9.6" customHeight="1" x14ac:dyDescent="0.2">
      <c r="A157" s="29">
        <f>A153+1</f>
        <v>34</v>
      </c>
      <c r="B157" s="14"/>
      <c r="C157" s="10"/>
      <c r="D157" s="14"/>
      <c r="E157" s="57"/>
      <c r="F157" s="57"/>
    </row>
    <row r="158" spans="1:6" ht="9.6" customHeight="1" x14ac:dyDescent="0.2">
      <c r="A158" s="4"/>
      <c r="B158" s="106" t="s">
        <v>76</v>
      </c>
      <c r="C158" s="103"/>
      <c r="D158" s="107"/>
      <c r="E158" s="104"/>
      <c r="F158" s="105"/>
    </row>
    <row r="159" spans="1:6" ht="9.6" customHeight="1" x14ac:dyDescent="0.2">
      <c r="A159" s="2"/>
      <c r="B159" s="22"/>
      <c r="C159" s="13"/>
      <c r="D159" s="14"/>
      <c r="E159" s="23" t="s">
        <v>50</v>
      </c>
      <c r="F159" s="14"/>
    </row>
    <row r="160" spans="1:6" ht="9.6" customHeight="1" x14ac:dyDescent="0.2">
      <c r="A160" s="30">
        <f>A156+7</f>
        <v>44319</v>
      </c>
      <c r="B160" s="19" t="s">
        <v>15</v>
      </c>
      <c r="C160" s="14"/>
      <c r="D160" s="14"/>
      <c r="E160" s="24" t="s">
        <v>145</v>
      </c>
      <c r="F160" s="58"/>
    </row>
    <row r="161" spans="1:6" ht="9.6" customHeight="1" x14ac:dyDescent="0.2">
      <c r="A161" s="29">
        <f>A157+1</f>
        <v>35</v>
      </c>
      <c r="B161" s="19" t="s">
        <v>144</v>
      </c>
      <c r="C161" s="14"/>
      <c r="D161" s="14"/>
      <c r="E161" s="24"/>
      <c r="F161" s="14"/>
    </row>
    <row r="162" spans="1:6" ht="9.6" customHeight="1" x14ac:dyDescent="0.2">
      <c r="A162" s="4"/>
      <c r="B162" s="21"/>
      <c r="C162" s="106"/>
      <c r="D162" s="106"/>
      <c r="E162" s="71"/>
      <c r="F162" s="106"/>
    </row>
    <row r="163" spans="1:6" ht="9.6" customHeight="1" x14ac:dyDescent="0.2">
      <c r="A163" s="2"/>
      <c r="B163" s="115" t="s">
        <v>77</v>
      </c>
      <c r="C163" s="14"/>
      <c r="D163" s="108"/>
      <c r="E163" s="67" t="s">
        <v>79</v>
      </c>
      <c r="F163" s="14"/>
    </row>
    <row r="164" spans="1:6" ht="9.6" customHeight="1" x14ac:dyDescent="0.2">
      <c r="A164" s="30">
        <f>A160+7</f>
        <v>44326</v>
      </c>
      <c r="B164" s="14"/>
      <c r="C164" s="14"/>
      <c r="E164" s="80" t="s">
        <v>146</v>
      </c>
      <c r="F164" s="58"/>
    </row>
    <row r="165" spans="1:6" ht="9.6" customHeight="1" x14ac:dyDescent="0.2">
      <c r="A165" s="29">
        <f>A161+1</f>
        <v>36</v>
      </c>
      <c r="B165" s="14"/>
      <c r="C165" s="14"/>
      <c r="D165" s="10"/>
      <c r="E165" s="80"/>
      <c r="F165" s="14"/>
    </row>
    <row r="166" spans="1:6" ht="9.6" customHeight="1" x14ac:dyDescent="0.2">
      <c r="A166" s="4"/>
      <c r="B166" s="106"/>
      <c r="C166" s="106"/>
      <c r="D166" s="106" t="s">
        <v>78</v>
      </c>
      <c r="E166" s="129"/>
      <c r="F166" s="26"/>
    </row>
    <row r="167" spans="1:6" ht="9.6" customHeight="1" x14ac:dyDescent="0.2">
      <c r="A167" s="2"/>
      <c r="B167" s="14" t="s">
        <v>147</v>
      </c>
      <c r="C167" s="13"/>
      <c r="D167" s="14"/>
      <c r="E167" s="14"/>
      <c r="F167" s="14"/>
    </row>
    <row r="168" spans="1:6" ht="9.6" customHeight="1" x14ac:dyDescent="0.2">
      <c r="A168" s="31">
        <f>A164+7</f>
        <v>44333</v>
      </c>
      <c r="B168" s="14"/>
      <c r="C168" s="58"/>
      <c r="D168" s="14"/>
      <c r="E168" s="14"/>
      <c r="F168" s="14"/>
    </row>
    <row r="169" spans="1:6" ht="9.6" customHeight="1" x14ac:dyDescent="0.2">
      <c r="A169" s="29">
        <f>A165+1</f>
        <v>37</v>
      </c>
      <c r="B169" s="14"/>
      <c r="C169" s="15"/>
      <c r="D169" s="15"/>
      <c r="E169" s="14"/>
      <c r="F169" s="14"/>
    </row>
    <row r="170" spans="1:6" ht="9.6" customHeight="1" x14ac:dyDescent="0.2">
      <c r="A170" s="4"/>
      <c r="B170" s="28"/>
      <c r="C170" s="11"/>
      <c r="D170" s="11"/>
      <c r="E170" s="28"/>
      <c r="F170" s="11"/>
    </row>
    <row r="171" spans="1:6" ht="9.6" customHeight="1" x14ac:dyDescent="0.2">
      <c r="A171" s="2"/>
      <c r="B171" s="14"/>
      <c r="C171" s="14"/>
      <c r="D171" s="14"/>
      <c r="E171" s="14"/>
      <c r="F171" s="22"/>
    </row>
    <row r="172" spans="1:6" ht="9.6" customHeight="1" x14ac:dyDescent="0.2">
      <c r="A172" s="30">
        <f>A168+7</f>
        <v>44340</v>
      </c>
      <c r="B172" s="14"/>
      <c r="C172" s="14"/>
      <c r="D172" s="14"/>
      <c r="E172" s="14"/>
      <c r="F172" s="19" t="s">
        <v>15</v>
      </c>
    </row>
    <row r="173" spans="1:6" ht="9.6" customHeight="1" x14ac:dyDescent="0.2">
      <c r="A173" s="29">
        <f>A169+1</f>
        <v>38</v>
      </c>
      <c r="B173" s="14"/>
      <c r="C173" s="14"/>
      <c r="D173" s="14"/>
      <c r="E173" s="41"/>
      <c r="F173" s="20"/>
    </row>
    <row r="174" spans="1:6" ht="9.6" customHeight="1" x14ac:dyDescent="0.2">
      <c r="A174" s="4"/>
      <c r="B174" s="11"/>
      <c r="C174" s="28"/>
      <c r="D174" s="11"/>
      <c r="E174" s="11"/>
      <c r="F174" s="21"/>
    </row>
    <row r="175" spans="1:6" ht="9.6" customHeight="1" x14ac:dyDescent="0.2">
      <c r="A175" s="2"/>
      <c r="B175" s="22"/>
      <c r="C175" s="14"/>
      <c r="D175" s="13"/>
      <c r="E175" s="13" t="s">
        <v>142</v>
      </c>
      <c r="F175" s="13"/>
    </row>
    <row r="176" spans="1:6" ht="9.6" customHeight="1" x14ac:dyDescent="0.2">
      <c r="A176" s="30">
        <f>A172+7</f>
        <v>44347</v>
      </c>
      <c r="B176" s="19" t="s">
        <v>15</v>
      </c>
      <c r="C176" s="14"/>
      <c r="D176" s="14"/>
      <c r="E176" s="14"/>
      <c r="F176" s="3"/>
    </row>
    <row r="177" spans="1:6" ht="9.6" customHeight="1" x14ac:dyDescent="0.2">
      <c r="A177" s="29">
        <f>A173+1</f>
        <v>39</v>
      </c>
      <c r="B177" s="20"/>
      <c r="D177" s="14"/>
      <c r="E177" s="14"/>
      <c r="F177" s="3"/>
    </row>
    <row r="178" spans="1:6" ht="9.6" customHeight="1" x14ac:dyDescent="0.2">
      <c r="A178" s="4"/>
      <c r="B178" s="21"/>
      <c r="C178" s="28"/>
      <c r="D178" s="14"/>
      <c r="E178" s="11"/>
      <c r="F178" s="62"/>
    </row>
    <row r="179" spans="1:6" ht="9.6" customHeight="1" x14ac:dyDescent="0.2">
      <c r="A179" s="2"/>
      <c r="B179" s="13" t="s">
        <v>148</v>
      </c>
      <c r="C179" s="14"/>
      <c r="D179" s="13"/>
      <c r="E179" s="13"/>
      <c r="F179" s="14" t="s">
        <v>149</v>
      </c>
    </row>
    <row r="180" spans="1:6" ht="9.6" customHeight="1" x14ac:dyDescent="0.2">
      <c r="A180" s="30">
        <f>A176+7</f>
        <v>44354</v>
      </c>
      <c r="B180" s="14" t="s">
        <v>80</v>
      </c>
      <c r="C180" s="14"/>
      <c r="D180" s="12"/>
      <c r="E180" s="12"/>
      <c r="F180" s="14"/>
    </row>
    <row r="181" spans="1:6" ht="9.6" customHeight="1" x14ac:dyDescent="0.2">
      <c r="A181" s="29">
        <f>A177+1</f>
        <v>40</v>
      </c>
      <c r="B181" s="14"/>
      <c r="C181" s="14"/>
      <c r="D181" s="10"/>
      <c r="E181" s="12"/>
      <c r="F181" s="15"/>
    </row>
    <row r="182" spans="1:6" ht="9.6" customHeight="1" x14ac:dyDescent="0.2">
      <c r="A182" s="4"/>
      <c r="B182" s="11"/>
      <c r="C182" s="11"/>
      <c r="D182" s="11"/>
      <c r="E182" s="6"/>
      <c r="F182" s="26"/>
    </row>
    <row r="183" spans="1:6" ht="9.6" customHeight="1" x14ac:dyDescent="0.2">
      <c r="A183" s="3"/>
      <c r="B183" s="10"/>
      <c r="C183" s="10"/>
      <c r="D183" s="10"/>
      <c r="E183" s="12"/>
      <c r="F183" s="15"/>
    </row>
    <row r="184" spans="1:6" ht="9.6" customHeight="1" x14ac:dyDescent="0.2">
      <c r="A184" s="30">
        <f>A180+7</f>
        <v>44361</v>
      </c>
      <c r="B184" s="10"/>
      <c r="C184" s="10"/>
      <c r="D184" s="10"/>
      <c r="E184" s="12"/>
      <c r="F184" s="15"/>
    </row>
    <row r="185" spans="1:6" ht="9.6" customHeight="1" x14ac:dyDescent="0.2">
      <c r="A185" s="29">
        <f>A181+1</f>
        <v>41</v>
      </c>
      <c r="B185" s="10"/>
      <c r="C185" s="10"/>
      <c r="D185" s="10"/>
      <c r="E185" s="12"/>
      <c r="F185" s="15"/>
    </row>
    <row r="186" spans="1:6" ht="9.6" customHeight="1" x14ac:dyDescent="0.2">
      <c r="A186" s="3"/>
      <c r="B186" s="10"/>
      <c r="C186" s="10"/>
      <c r="D186" s="10"/>
      <c r="E186" s="12"/>
      <c r="F186" s="15"/>
    </row>
    <row r="187" spans="1:6" ht="9.6" customHeight="1" x14ac:dyDescent="0.2">
      <c r="A187" s="2"/>
      <c r="B187" s="13" t="s">
        <v>179</v>
      </c>
      <c r="C187" s="13"/>
      <c r="D187" s="5"/>
      <c r="E187" s="131" t="s">
        <v>81</v>
      </c>
      <c r="F187" s="22"/>
    </row>
    <row r="188" spans="1:6" ht="9.6" customHeight="1" x14ac:dyDescent="0.2">
      <c r="A188" s="30">
        <f>A184+7</f>
        <v>44368</v>
      </c>
      <c r="B188" s="14"/>
      <c r="C188" s="12"/>
      <c r="D188" s="12"/>
      <c r="E188" s="132"/>
      <c r="F188" s="19" t="s">
        <v>15</v>
      </c>
    </row>
    <row r="189" spans="1:6" ht="9.6" customHeight="1" x14ac:dyDescent="0.2">
      <c r="A189" s="29">
        <f>A185+1</f>
        <v>42</v>
      </c>
      <c r="B189" s="15"/>
      <c r="C189" s="12"/>
      <c r="D189" s="14"/>
      <c r="E189" s="51"/>
      <c r="F189" s="20"/>
    </row>
    <row r="190" spans="1:6" ht="9.6" customHeight="1" x14ac:dyDescent="0.2">
      <c r="A190" s="4"/>
      <c r="B190" s="26"/>
      <c r="C190" s="28"/>
      <c r="D190" s="11"/>
      <c r="E190" s="133"/>
      <c r="F190" s="21"/>
    </row>
    <row r="191" spans="1:6" ht="12" customHeight="1" x14ac:dyDescent="0.2">
      <c r="A191" s="81"/>
    </row>
    <row r="192" spans="1:6" ht="15.75" x14ac:dyDescent="0.25">
      <c r="A192" s="48" t="s">
        <v>185</v>
      </c>
      <c r="F192" s="82"/>
    </row>
    <row r="193" spans="2:5" ht="12" customHeight="1" x14ac:dyDescent="0.2"/>
    <row r="194" spans="2:5" ht="12" customHeight="1" x14ac:dyDescent="0.2">
      <c r="B194" s="37" t="s">
        <v>82</v>
      </c>
      <c r="C194" s="37" t="s">
        <v>83</v>
      </c>
      <c r="D194" s="37" t="s">
        <v>84</v>
      </c>
      <c r="E194" s="37" t="s">
        <v>83</v>
      </c>
    </row>
    <row r="195" spans="2:5" ht="12" customHeight="1" x14ac:dyDescent="0.2">
      <c r="B195" s="116" t="s">
        <v>18</v>
      </c>
      <c r="C195" s="84">
        <v>44109</v>
      </c>
      <c r="D195" s="85" t="s">
        <v>14</v>
      </c>
      <c r="E195" s="84">
        <v>44095</v>
      </c>
    </row>
    <row r="196" spans="2:5" ht="12" customHeight="1" x14ac:dyDescent="0.2">
      <c r="B196" s="116" t="s">
        <v>19</v>
      </c>
      <c r="C196" s="84">
        <v>44113</v>
      </c>
      <c r="D196" s="85" t="s">
        <v>17</v>
      </c>
      <c r="E196" s="84">
        <v>44104</v>
      </c>
    </row>
    <row r="197" spans="2:5" ht="12" customHeight="1" x14ac:dyDescent="0.2">
      <c r="B197" s="116" t="s">
        <v>23</v>
      </c>
      <c r="C197" s="86">
        <v>44127</v>
      </c>
      <c r="D197" s="85" t="s">
        <v>20</v>
      </c>
      <c r="E197" s="84">
        <v>44113</v>
      </c>
    </row>
    <row r="198" spans="2:5" ht="12" customHeight="1" x14ac:dyDescent="0.2">
      <c r="B198" s="117" t="s">
        <v>47</v>
      </c>
      <c r="C198" s="87">
        <v>44245</v>
      </c>
      <c r="D198" s="85" t="s">
        <v>60</v>
      </c>
      <c r="E198" s="84">
        <v>44249</v>
      </c>
    </row>
    <row r="199" spans="2:5" ht="12" customHeight="1" x14ac:dyDescent="0.2">
      <c r="B199" s="118" t="s">
        <v>26</v>
      </c>
      <c r="C199" s="86"/>
      <c r="D199" s="85" t="s">
        <v>66</v>
      </c>
      <c r="E199" s="84">
        <v>44260</v>
      </c>
    </row>
    <row r="200" spans="2:5" ht="12" customHeight="1" x14ac:dyDescent="0.2">
      <c r="B200" s="116" t="s">
        <v>73</v>
      </c>
      <c r="C200" s="86">
        <v>44305</v>
      </c>
      <c r="D200" s="85" t="s">
        <v>86</v>
      </c>
      <c r="E200" s="86">
        <v>44267</v>
      </c>
    </row>
    <row r="201" spans="2:5" ht="12" customHeight="1" x14ac:dyDescent="0.2">
      <c r="B201" s="116" t="s">
        <v>75</v>
      </c>
      <c r="C201" s="86">
        <v>44316</v>
      </c>
      <c r="D201" s="85" t="s">
        <v>85</v>
      </c>
      <c r="E201" s="87">
        <v>44280</v>
      </c>
    </row>
    <row r="202" spans="2:5" ht="12" customHeight="1" x14ac:dyDescent="0.2">
      <c r="B202" s="116" t="s">
        <v>77</v>
      </c>
      <c r="C202" s="88">
        <v>44326</v>
      </c>
      <c r="D202" s="35" t="s">
        <v>87</v>
      </c>
      <c r="E202" s="87">
        <v>44285</v>
      </c>
    </row>
    <row r="203" spans="2:5" ht="12" customHeight="1" x14ac:dyDescent="0.2">
      <c r="C203" s="87"/>
      <c r="D203" s="89" t="s">
        <v>26</v>
      </c>
      <c r="E203" s="87"/>
    </row>
    <row r="204" spans="2:5" ht="12" customHeight="1" x14ac:dyDescent="0.2">
      <c r="C204" s="86"/>
      <c r="D204" s="85" t="s">
        <v>88</v>
      </c>
      <c r="E204" s="84">
        <v>44286</v>
      </c>
    </row>
    <row r="205" spans="2:5" ht="12" customHeight="1" x14ac:dyDescent="0.2">
      <c r="C205" s="87"/>
      <c r="D205" s="85" t="s">
        <v>89</v>
      </c>
      <c r="E205" s="86">
        <v>44314</v>
      </c>
    </row>
    <row r="206" spans="2:5" ht="12" customHeight="1" x14ac:dyDescent="0.2">
      <c r="D206" s="102"/>
      <c r="E206" s="84"/>
    </row>
    <row r="207" spans="2:5" ht="12" customHeight="1" x14ac:dyDescent="0.2">
      <c r="B207" s="37" t="s">
        <v>90</v>
      </c>
      <c r="C207" s="37" t="s">
        <v>83</v>
      </c>
      <c r="D207" s="102"/>
      <c r="E207" s="84"/>
    </row>
    <row r="208" spans="2:5" ht="12" customHeight="1" x14ac:dyDescent="0.2">
      <c r="B208" s="91" t="s">
        <v>21</v>
      </c>
      <c r="C208" s="84">
        <v>44130</v>
      </c>
    </row>
    <row r="209" spans="2:5" ht="12" customHeight="1" x14ac:dyDescent="0.2">
      <c r="B209" s="91" t="s">
        <v>22</v>
      </c>
      <c r="C209" s="84">
        <v>44134</v>
      </c>
      <c r="D209" s="37" t="s">
        <v>91</v>
      </c>
      <c r="E209" s="37" t="s">
        <v>83</v>
      </c>
    </row>
    <row r="210" spans="2:5" ht="12" customHeight="1" x14ac:dyDescent="0.2">
      <c r="B210" s="91" t="s">
        <v>92</v>
      </c>
      <c r="C210" s="84">
        <v>44141</v>
      </c>
      <c r="D210" s="92" t="s">
        <v>12</v>
      </c>
      <c r="E210" s="86">
        <v>44137</v>
      </c>
    </row>
    <row r="211" spans="2:5" ht="12" customHeight="1" x14ac:dyDescent="0.2">
      <c r="B211" s="34" t="s">
        <v>93</v>
      </c>
      <c r="C211" s="87">
        <v>44152</v>
      </c>
      <c r="D211" s="92" t="s">
        <v>13</v>
      </c>
      <c r="E211" s="86">
        <v>44141</v>
      </c>
    </row>
    <row r="212" spans="2:5" ht="12" customHeight="1" x14ac:dyDescent="0.2">
      <c r="B212" s="93" t="s">
        <v>70</v>
      </c>
      <c r="C212" s="84"/>
      <c r="D212" s="92" t="s">
        <v>16</v>
      </c>
      <c r="E212" s="86">
        <v>44148</v>
      </c>
    </row>
    <row r="213" spans="2:5" ht="12" customHeight="1" x14ac:dyDescent="0.2">
      <c r="B213" s="91" t="s">
        <v>40</v>
      </c>
      <c r="C213" s="86">
        <v>44186</v>
      </c>
      <c r="D213" s="33" t="s">
        <v>24</v>
      </c>
      <c r="E213" s="87">
        <v>44166</v>
      </c>
    </row>
    <row r="214" spans="2:5" ht="12" customHeight="1" x14ac:dyDescent="0.2">
      <c r="B214" s="91" t="s">
        <v>43</v>
      </c>
      <c r="C214" s="84">
        <v>44211</v>
      </c>
      <c r="D214" s="94" t="s">
        <v>26</v>
      </c>
      <c r="E214" s="87"/>
    </row>
    <row r="215" spans="2:5" ht="12" customHeight="1" x14ac:dyDescent="0.2">
      <c r="B215" s="95" t="s">
        <v>94</v>
      </c>
      <c r="C215" s="87">
        <v>44217</v>
      </c>
      <c r="D215" s="92" t="s">
        <v>95</v>
      </c>
      <c r="E215" s="86">
        <v>44210</v>
      </c>
    </row>
    <row r="216" spans="2:5" ht="12" customHeight="1" x14ac:dyDescent="0.2">
      <c r="B216" s="95" t="s">
        <v>25</v>
      </c>
      <c r="C216" s="84">
        <v>44225</v>
      </c>
      <c r="D216" s="92" t="s">
        <v>32</v>
      </c>
      <c r="E216" s="86">
        <v>44218</v>
      </c>
    </row>
    <row r="217" spans="2:5" ht="12" customHeight="1" x14ac:dyDescent="0.2">
      <c r="B217" s="95" t="s">
        <v>96</v>
      </c>
      <c r="C217" s="84">
        <v>44238</v>
      </c>
      <c r="D217" s="92" t="s">
        <v>97</v>
      </c>
      <c r="E217" s="86">
        <v>44228</v>
      </c>
    </row>
    <row r="218" spans="2:5" ht="12" customHeight="1" x14ac:dyDescent="0.2">
      <c r="B218" s="95" t="s">
        <v>98</v>
      </c>
      <c r="C218" s="86">
        <v>44253</v>
      </c>
      <c r="D218" s="92" t="s">
        <v>99</v>
      </c>
      <c r="E218" s="86">
        <v>44232</v>
      </c>
    </row>
    <row r="219" spans="2:5" ht="12" customHeight="1" x14ac:dyDescent="0.2">
      <c r="B219" s="95" t="s">
        <v>120</v>
      </c>
      <c r="C219" s="84">
        <v>44312</v>
      </c>
      <c r="D219" s="92" t="s">
        <v>100</v>
      </c>
      <c r="E219" s="86">
        <v>44239</v>
      </c>
    </row>
    <row r="220" spans="2:5" ht="12" customHeight="1" x14ac:dyDescent="0.2">
      <c r="B220" s="91" t="s">
        <v>121</v>
      </c>
      <c r="C220" s="86">
        <v>44328</v>
      </c>
      <c r="D220" s="92" t="s">
        <v>102</v>
      </c>
      <c r="E220" s="87">
        <v>44252</v>
      </c>
    </row>
    <row r="221" spans="2:5" ht="12" customHeight="1" x14ac:dyDescent="0.2">
      <c r="B221" s="91" t="s">
        <v>123</v>
      </c>
      <c r="D221" s="92" t="s">
        <v>101</v>
      </c>
      <c r="E221" s="88">
        <v>44270</v>
      </c>
    </row>
    <row r="222" spans="2:5" ht="12" customHeight="1" x14ac:dyDescent="0.2">
      <c r="B222" s="123" t="s">
        <v>122</v>
      </c>
      <c r="D222" s="92" t="s">
        <v>106</v>
      </c>
      <c r="E222" s="86">
        <v>44270</v>
      </c>
    </row>
    <row r="223" spans="2:5" ht="12" customHeight="1" x14ac:dyDescent="0.2">
      <c r="D223" s="92" t="s">
        <v>103</v>
      </c>
      <c r="E223" s="86">
        <v>44274</v>
      </c>
    </row>
    <row r="224" spans="2:5" ht="12" customHeight="1" x14ac:dyDescent="0.2">
      <c r="B224" s="37" t="s">
        <v>104</v>
      </c>
      <c r="C224" s="37" t="s">
        <v>83</v>
      </c>
      <c r="D224" s="92" t="s">
        <v>59</v>
      </c>
      <c r="E224" s="86">
        <v>44281</v>
      </c>
    </row>
    <row r="225" spans="2:5" x14ac:dyDescent="0.2">
      <c r="B225" s="96" t="s">
        <v>105</v>
      </c>
      <c r="C225" s="84">
        <v>44123</v>
      </c>
      <c r="D225" s="92" t="s">
        <v>108</v>
      </c>
      <c r="E225" s="86">
        <v>44284</v>
      </c>
    </row>
    <row r="226" spans="2:5" x14ac:dyDescent="0.2">
      <c r="B226" s="96" t="s">
        <v>107</v>
      </c>
      <c r="C226" s="84">
        <v>44127</v>
      </c>
      <c r="D226" s="90"/>
      <c r="E226" s="86"/>
    </row>
    <row r="227" spans="2:5" x14ac:dyDescent="0.2">
      <c r="B227" s="96" t="s">
        <v>109</v>
      </c>
      <c r="C227" s="84">
        <v>44134</v>
      </c>
      <c r="D227" s="51"/>
    </row>
    <row r="228" spans="2:5" x14ac:dyDescent="0.2">
      <c r="B228" s="32" t="s">
        <v>110</v>
      </c>
      <c r="C228" s="87">
        <v>44147</v>
      </c>
      <c r="D228" s="51"/>
      <c r="E228" s="88"/>
    </row>
    <row r="229" spans="2:5" x14ac:dyDescent="0.2">
      <c r="B229" s="98" t="s">
        <v>70</v>
      </c>
      <c r="C229" s="84"/>
      <c r="E229" s="37" t="s">
        <v>152</v>
      </c>
    </row>
    <row r="230" spans="2:5" x14ac:dyDescent="0.2">
      <c r="B230" s="96" t="s">
        <v>111</v>
      </c>
      <c r="C230" s="84">
        <v>44179</v>
      </c>
      <c r="E230" s="97" t="s">
        <v>186</v>
      </c>
    </row>
    <row r="231" spans="2:5" x14ac:dyDescent="0.2">
      <c r="B231" s="96" t="s">
        <v>112</v>
      </c>
      <c r="C231" s="84">
        <v>44183</v>
      </c>
      <c r="E231" s="97" t="s">
        <v>187</v>
      </c>
    </row>
    <row r="232" spans="2:5" x14ac:dyDescent="0.2">
      <c r="B232" s="96" t="s">
        <v>113</v>
      </c>
      <c r="C232" s="84">
        <v>44204</v>
      </c>
    </row>
    <row r="233" spans="2:5" x14ac:dyDescent="0.2">
      <c r="B233" s="99" t="s">
        <v>45</v>
      </c>
      <c r="C233" s="84">
        <v>44228</v>
      </c>
      <c r="E233" s="37" t="s">
        <v>128</v>
      </c>
    </row>
    <row r="234" spans="2:5" x14ac:dyDescent="0.2">
      <c r="B234" s="99" t="s">
        <v>114</v>
      </c>
      <c r="C234" s="84">
        <v>44239</v>
      </c>
      <c r="E234" s="97" t="s">
        <v>153</v>
      </c>
    </row>
    <row r="235" spans="2:5" x14ac:dyDescent="0.2">
      <c r="B235" s="96" t="s">
        <v>115</v>
      </c>
      <c r="C235" s="87">
        <v>44252</v>
      </c>
      <c r="E235" s="97" t="s">
        <v>154</v>
      </c>
    </row>
    <row r="236" spans="2:5" x14ac:dyDescent="0.2">
      <c r="B236" s="99" t="s">
        <v>116</v>
      </c>
      <c r="C236" s="84">
        <v>44263</v>
      </c>
      <c r="E236" s="97" t="s">
        <v>155</v>
      </c>
    </row>
    <row r="237" spans="2:5" x14ac:dyDescent="0.2">
      <c r="B237" s="99" t="s">
        <v>117</v>
      </c>
      <c r="C237" s="84">
        <v>44267</v>
      </c>
      <c r="E237" s="97" t="s">
        <v>180</v>
      </c>
    </row>
    <row r="238" spans="2:5" x14ac:dyDescent="0.2">
      <c r="B238" s="99" t="s">
        <v>63</v>
      </c>
      <c r="C238" s="86">
        <v>44270</v>
      </c>
      <c r="E238" s="97" t="s">
        <v>156</v>
      </c>
    </row>
    <row r="239" spans="2:5" x14ac:dyDescent="0.2">
      <c r="B239" s="99" t="s">
        <v>118</v>
      </c>
      <c r="C239" s="86">
        <v>44274</v>
      </c>
      <c r="E239" s="97" t="s">
        <v>181</v>
      </c>
    </row>
    <row r="240" spans="2:5" x14ac:dyDescent="0.2">
      <c r="B240" s="96" t="s">
        <v>119</v>
      </c>
      <c r="C240" s="86">
        <v>44284</v>
      </c>
      <c r="E240" s="97" t="s">
        <v>157</v>
      </c>
    </row>
    <row r="241" spans="5:5" x14ac:dyDescent="0.2">
      <c r="E241" s="97" t="s">
        <v>158</v>
      </c>
    </row>
    <row r="242" spans="5:5" x14ac:dyDescent="0.2">
      <c r="E242" s="97" t="s">
        <v>159</v>
      </c>
    </row>
    <row r="243" spans="5:5" x14ac:dyDescent="0.2">
      <c r="E243" s="97" t="s">
        <v>160</v>
      </c>
    </row>
    <row r="244" spans="5:5" x14ac:dyDescent="0.2">
      <c r="E244" s="97" t="s">
        <v>163</v>
      </c>
    </row>
    <row r="245" spans="5:5" x14ac:dyDescent="0.2">
      <c r="E245" s="97" t="s">
        <v>164</v>
      </c>
    </row>
    <row r="246" spans="5:5" x14ac:dyDescent="0.2">
      <c r="E246" s="97" t="s">
        <v>161</v>
      </c>
    </row>
    <row r="247" spans="5:5" x14ac:dyDescent="0.2">
      <c r="E247" s="39" t="s">
        <v>162</v>
      </c>
    </row>
    <row r="248" spans="5:5" x14ac:dyDescent="0.2">
      <c r="E248" s="97" t="s">
        <v>165</v>
      </c>
    </row>
    <row r="249" spans="5:5" x14ac:dyDescent="0.2">
      <c r="E249" s="97" t="s">
        <v>166</v>
      </c>
    </row>
    <row r="250" spans="5:5" x14ac:dyDescent="0.2">
      <c r="E250" s="97"/>
    </row>
  </sheetData>
  <customSheetViews>
    <customSheetView guid="{D57F5ECE-91BF-4959-BD37-7CD4ED1E4BC3}" scale="125" showPageBreaks="1" printArea="1" showRuler="0" topLeftCell="A135">
      <selection activeCell="D168" sqref="D168"/>
      <rowBreaks count="2" manualBreakCount="2">
        <brk id="82" max="16383" man="1"/>
        <brk id="184" max="5" man="1"/>
      </rowBreaks>
      <pageMargins left="0" right="0" top="0" bottom="0" header="0" footer="0"/>
      <pageSetup paperSize="10" scale="82" orientation="portrait" horizontalDpi="4294967292" verticalDpi="4294967292"/>
    </customSheetView>
    <customSheetView guid="{8B76220D-A06E-4BCC-8BA5-CD2A7B18A290}" showPageBreaks="1" printArea="1" showRuler="0" topLeftCell="A106">
      <selection activeCell="C127" sqref="C127"/>
      <rowBreaks count="2" manualBreakCount="2">
        <brk id="82" max="16383" man="1"/>
        <brk id="184" max="5" man="1"/>
      </rowBreaks>
      <pageMargins left="0" right="0" top="0" bottom="0" header="0" footer="0"/>
      <pageSetup paperSize="10" scale="82" orientation="portrait" horizontalDpi="4294967292" verticalDpi="4294967292"/>
    </customSheetView>
  </customSheetViews>
  <phoneticPr fontId="0" type="noConversion"/>
  <pageMargins left="0.15748031496062992" right="0.15748031496062992" top="0.19685039370078741" bottom="0.19685039370078741" header="0.11811023622047245" footer="0.11811023622047245"/>
  <pageSetup paperSize="9" scale="78" fitToHeight="0" orientation="portrait" r:id="rId1"/>
  <rowBreaks count="2" manualBreakCount="2">
    <brk id="88" max="5" man="1"/>
    <brk id="190" max="5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2.75" x14ac:dyDescent="0.2"/>
  <sheetData/>
  <customSheetViews>
    <customSheetView guid="{D57F5ECE-91BF-4959-BD37-7CD4ED1E4BC3}" showRuler="0">
      <pageMargins left="0" right="0" top="0" bottom="0" header="0" footer="0"/>
    </customSheetView>
    <customSheetView guid="{8B76220D-A06E-4BCC-8BA5-CD2A7B18A290}" showRuler="0">
      <pageMargins left="0" right="0" top="0" bottom="0" header="0" footer="0"/>
    </customSheetView>
  </customSheetViews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2.75" x14ac:dyDescent="0.2"/>
  <sheetData/>
  <customSheetViews>
    <customSheetView guid="{D57F5ECE-91BF-4959-BD37-7CD4ED1E4BC3}" showRuler="0">
      <pageMargins left="0" right="0" top="0" bottom="0" header="0" footer="0"/>
    </customSheetView>
    <customSheetView guid="{8B76220D-A06E-4BCC-8BA5-CD2A7B18A290}" showRuler="0">
      <pageMargins left="0" right="0" top="0" bottom="0" header="0" footer="0"/>
    </customSheetView>
  </customSheetViews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McCormick Associates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 McCormick</dc:creator>
  <cp:keywords/>
  <dc:description/>
  <cp:lastModifiedBy>Karen Byrne</cp:lastModifiedBy>
  <cp:revision/>
  <cp:lastPrinted>2020-09-04T07:18:32Z</cp:lastPrinted>
  <dcterms:created xsi:type="dcterms:W3CDTF">2001-04-20T22:36:24Z</dcterms:created>
  <dcterms:modified xsi:type="dcterms:W3CDTF">2021-01-21T09:34:03Z</dcterms:modified>
  <cp:category/>
  <cp:contentStatus/>
</cp:coreProperties>
</file>