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SPUBLIC\Resources\School Holidays\2023-2024\Mainland Schools\"/>
    </mc:Choice>
  </mc:AlternateContent>
  <xr:revisionPtr revIDLastSave="0" documentId="13_ncr:1_{A51393F7-1ECA-442D-BC6A-A2DDC5F820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inland Schools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4" l="1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60" i="14" s="1"/>
  <c r="L48" i="14"/>
  <c r="L49" i="14"/>
  <c r="L50" i="14"/>
  <c r="L51" i="14"/>
  <c r="L52" i="14"/>
  <c r="L53" i="14"/>
  <c r="L54" i="14"/>
  <c r="L55" i="14"/>
  <c r="L56" i="14"/>
  <c r="L57" i="14"/>
  <c r="L58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60" i="14" s="1"/>
  <c r="I48" i="14"/>
  <c r="I49" i="14"/>
  <c r="I50" i="14"/>
  <c r="I51" i="14"/>
  <c r="I52" i="14"/>
  <c r="I53" i="14"/>
  <c r="I54" i="14"/>
  <c r="I55" i="14"/>
  <c r="I56" i="14"/>
  <c r="I57" i="14"/>
  <c r="I58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K6" i="14"/>
  <c r="J6" i="14"/>
  <c r="J60" i="14" l="1"/>
  <c r="K60" i="14"/>
</calcChain>
</file>

<file path=xl/sharedStrings.xml><?xml version="1.0" encoding="utf-8"?>
<sst xmlns="http://schemas.openxmlformats.org/spreadsheetml/2006/main" count="95" uniqueCount="21">
  <si>
    <t>Week commencing</t>
  </si>
  <si>
    <t>MON</t>
  </si>
  <si>
    <t>TUE</t>
  </si>
  <si>
    <t>WED</t>
  </si>
  <si>
    <t xml:space="preserve"> THU </t>
  </si>
  <si>
    <t>FRI</t>
  </si>
  <si>
    <t>X</t>
  </si>
  <si>
    <t>H</t>
  </si>
  <si>
    <t>I</t>
  </si>
  <si>
    <t>Working Days</t>
  </si>
  <si>
    <t>Annual Leave Days</t>
  </si>
  <si>
    <t>School Closure Days</t>
  </si>
  <si>
    <t>Inservice Days</t>
  </si>
  <si>
    <t>Inset Day</t>
  </si>
  <si>
    <t>Annual Leave</t>
  </si>
  <si>
    <t>School Closure</t>
  </si>
  <si>
    <t>Mainland Schools</t>
  </si>
  <si>
    <t xml:space="preserve"> Proposed Holidays/In-service Days/Closure Days</t>
  </si>
  <si>
    <t>North Ayrshire Council - 2023/24  School Session</t>
  </si>
  <si>
    <t>22/23</t>
  </si>
  <si>
    <t>Leap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</si>
</sst>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599C3-D2AB-4B8D-A459-58BB72135B38}">
  <sheetPr>
    <tabColor rgb="FFFFFF00"/>
    <pageSetUpPr fitToPage="1"/>
  </sheetPr>
  <dimension ref="A1:L62"/>
  <sheetViews>
    <sheetView tabSelected="1" zoomScaleNormal="100" workbookViewId="0">
      <selection activeCell="G47" sqref="G47"/>
    </sheetView>
  </sheetViews>
  <sheetFormatPr defaultRowHeight="14.5" x14ac:dyDescent="0.35"/>
  <cols>
    <col min="1" max="1" width="4" customWidth="1"/>
    <col min="2" max="2" width="20.36328125" customWidth="1"/>
    <col min="3" max="3" width="7" bestFit="1" customWidth="1"/>
    <col min="4" max="4" width="5.6328125" customWidth="1"/>
    <col min="5" max="5" width="5.08984375" bestFit="1" customWidth="1"/>
    <col min="6" max="6" width="5.453125" bestFit="1" customWidth="1"/>
    <col min="7" max="7" width="6.08984375" customWidth="1"/>
    <col min="8" max="8" width="3.08984375" customWidth="1"/>
    <col min="10" max="10" width="11.453125" customWidth="1"/>
    <col min="11" max="11" width="12.54296875" customWidth="1"/>
    <col min="12" max="13" width="13.36328125" customWidth="1"/>
  </cols>
  <sheetData>
    <row r="1" spans="1:12" ht="18.5" x14ac:dyDescent="0.45">
      <c r="B1" s="6" t="s">
        <v>18</v>
      </c>
    </row>
    <row r="2" spans="1:12" ht="18.5" x14ac:dyDescent="0.45">
      <c r="B2" s="6" t="s">
        <v>17</v>
      </c>
    </row>
    <row r="4" spans="1:12" ht="18.75" customHeight="1" x14ac:dyDescent="0.35">
      <c r="B4" s="15" t="s">
        <v>16</v>
      </c>
      <c r="C4" s="15"/>
      <c r="D4" s="15"/>
      <c r="E4" s="15"/>
      <c r="F4" s="15"/>
      <c r="G4" s="15"/>
      <c r="I4" s="10" t="s">
        <v>9</v>
      </c>
      <c r="J4" s="10" t="s">
        <v>10</v>
      </c>
      <c r="K4" s="10" t="s">
        <v>11</v>
      </c>
      <c r="L4" s="12" t="s">
        <v>12</v>
      </c>
    </row>
    <row r="5" spans="1:12" x14ac:dyDescent="0.35">
      <c r="B5" s="8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I5" s="11"/>
      <c r="J5" s="11"/>
      <c r="K5" s="11"/>
      <c r="L5" s="13"/>
    </row>
    <row r="6" spans="1:12" x14ac:dyDescent="0.35">
      <c r="A6">
        <v>34</v>
      </c>
      <c r="B6" s="3">
        <v>45152</v>
      </c>
      <c r="C6" s="5" t="s">
        <v>19</v>
      </c>
      <c r="D6" s="5" t="s">
        <v>19</v>
      </c>
      <c r="E6" s="5" t="s">
        <v>19</v>
      </c>
      <c r="F6" s="7" t="s">
        <v>8</v>
      </c>
      <c r="G6" s="7" t="s">
        <v>8</v>
      </c>
      <c r="I6" s="8">
        <f>COUNTBLANK(C6:G6)+COUNTIF(C6:G6,"I")</f>
        <v>2</v>
      </c>
      <c r="J6" s="8">
        <f>COUNTIF(C6:G6,"H")</f>
        <v>0</v>
      </c>
      <c r="K6" s="8">
        <f t="shared" ref="K6:K58" si="0">COUNTIF(C6:G6,"X")</f>
        <v>0</v>
      </c>
      <c r="L6" s="4">
        <f>COUNTIF(C6:G6,"I")</f>
        <v>2</v>
      </c>
    </row>
    <row r="7" spans="1:12" x14ac:dyDescent="0.35">
      <c r="A7">
        <f>A6+1</f>
        <v>35</v>
      </c>
      <c r="B7" s="3">
        <v>45159</v>
      </c>
      <c r="C7" s="5"/>
      <c r="D7" s="5"/>
      <c r="E7" s="5"/>
      <c r="F7" s="5"/>
      <c r="G7" s="2"/>
      <c r="I7" s="8">
        <f>COUNTBLANK(C7:G7)+COUNTIF(C7:G7,"I")</f>
        <v>5</v>
      </c>
      <c r="J7" s="8">
        <f>COUNTIF(C7:G7,"H")</f>
        <v>0</v>
      </c>
      <c r="K7" s="8">
        <f t="shared" si="0"/>
        <v>0</v>
      </c>
      <c r="L7" s="4">
        <f>COUNTIF(C7:G7,"I")</f>
        <v>0</v>
      </c>
    </row>
    <row r="8" spans="1:12" x14ac:dyDescent="0.35">
      <c r="A8">
        <f t="shared" ref="A8:A58" si="1">A7+1</f>
        <v>36</v>
      </c>
      <c r="B8" s="3">
        <f>B7+7</f>
        <v>45166</v>
      </c>
      <c r="C8" s="2"/>
      <c r="D8" s="2"/>
      <c r="E8" s="2"/>
      <c r="F8" s="2"/>
      <c r="G8" s="2"/>
      <c r="I8" s="8">
        <f t="shared" ref="I8:I58" si="2">COUNTBLANK(C8:G8)+COUNTIF(C8:G8,"I")</f>
        <v>5</v>
      </c>
      <c r="J8" s="8">
        <f t="shared" ref="J8:J58" si="3">COUNTIF(C8:G8,"H")</f>
        <v>0</v>
      </c>
      <c r="K8" s="8">
        <f t="shared" si="0"/>
        <v>0</v>
      </c>
      <c r="L8" s="4">
        <f t="shared" ref="L8:L58" si="4">COUNTIF(C8:G8,"I")</f>
        <v>0</v>
      </c>
    </row>
    <row r="9" spans="1:12" x14ac:dyDescent="0.35">
      <c r="A9">
        <f t="shared" si="1"/>
        <v>37</v>
      </c>
      <c r="B9" s="3">
        <f t="shared" ref="B9:B55" si="5">B8+7</f>
        <v>45173</v>
      </c>
      <c r="C9" s="2"/>
      <c r="D9" s="2"/>
      <c r="E9" s="2"/>
      <c r="F9" s="2"/>
      <c r="G9" s="2"/>
      <c r="I9" s="8">
        <f t="shared" si="2"/>
        <v>5</v>
      </c>
      <c r="J9" s="8">
        <f t="shared" si="3"/>
        <v>0</v>
      </c>
      <c r="K9" s="8">
        <f t="shared" si="0"/>
        <v>0</v>
      </c>
      <c r="L9" s="4">
        <f t="shared" si="4"/>
        <v>0</v>
      </c>
    </row>
    <row r="10" spans="1:12" x14ac:dyDescent="0.35">
      <c r="A10">
        <f t="shared" si="1"/>
        <v>38</v>
      </c>
      <c r="B10" s="3">
        <f t="shared" si="5"/>
        <v>45180</v>
      </c>
      <c r="C10" s="2"/>
      <c r="D10" s="2"/>
      <c r="E10" s="2"/>
      <c r="F10" s="2"/>
      <c r="G10" s="2"/>
      <c r="I10" s="8">
        <f t="shared" si="2"/>
        <v>5</v>
      </c>
      <c r="J10" s="8">
        <f t="shared" si="3"/>
        <v>0</v>
      </c>
      <c r="K10" s="8">
        <f t="shared" si="0"/>
        <v>0</v>
      </c>
      <c r="L10" s="4">
        <f t="shared" si="4"/>
        <v>0</v>
      </c>
    </row>
    <row r="11" spans="1:12" x14ac:dyDescent="0.35">
      <c r="A11">
        <f t="shared" si="1"/>
        <v>39</v>
      </c>
      <c r="B11" s="3">
        <f t="shared" si="5"/>
        <v>45187</v>
      </c>
      <c r="C11" s="2" t="s">
        <v>8</v>
      </c>
      <c r="D11" s="2"/>
      <c r="E11" s="2"/>
      <c r="F11" s="2"/>
      <c r="G11" s="2"/>
      <c r="I11" s="8">
        <f t="shared" si="2"/>
        <v>5</v>
      </c>
      <c r="J11" s="8">
        <f t="shared" si="3"/>
        <v>0</v>
      </c>
      <c r="K11" s="8">
        <f t="shared" si="0"/>
        <v>0</v>
      </c>
      <c r="L11" s="4">
        <f t="shared" si="4"/>
        <v>1</v>
      </c>
    </row>
    <row r="12" spans="1:12" x14ac:dyDescent="0.35">
      <c r="A12">
        <f t="shared" si="1"/>
        <v>40</v>
      </c>
      <c r="B12" s="3">
        <f t="shared" si="5"/>
        <v>45194</v>
      </c>
      <c r="C12" s="2"/>
      <c r="D12" s="2"/>
      <c r="E12" s="2"/>
      <c r="F12" s="2"/>
      <c r="G12" s="2"/>
      <c r="I12" s="8">
        <f t="shared" si="2"/>
        <v>5</v>
      </c>
      <c r="J12" s="8">
        <f t="shared" si="3"/>
        <v>0</v>
      </c>
      <c r="K12" s="8">
        <f t="shared" si="0"/>
        <v>0</v>
      </c>
      <c r="L12" s="4">
        <f t="shared" si="4"/>
        <v>0</v>
      </c>
    </row>
    <row r="13" spans="1:12" x14ac:dyDescent="0.35">
      <c r="A13">
        <f t="shared" si="1"/>
        <v>41</v>
      </c>
      <c r="B13" s="3">
        <f t="shared" si="5"/>
        <v>45201</v>
      </c>
      <c r="C13" s="2"/>
      <c r="D13" s="2"/>
      <c r="E13" s="2"/>
      <c r="F13" s="2"/>
      <c r="G13" s="2"/>
      <c r="I13" s="8">
        <f t="shared" si="2"/>
        <v>5</v>
      </c>
      <c r="J13" s="8">
        <f t="shared" si="3"/>
        <v>0</v>
      </c>
      <c r="K13" s="8">
        <f t="shared" si="0"/>
        <v>0</v>
      </c>
      <c r="L13" s="4">
        <f t="shared" si="4"/>
        <v>0</v>
      </c>
    </row>
    <row r="14" spans="1:12" x14ac:dyDescent="0.35">
      <c r="A14">
        <f t="shared" si="1"/>
        <v>42</v>
      </c>
      <c r="B14" s="3">
        <f t="shared" si="5"/>
        <v>45208</v>
      </c>
      <c r="C14" s="2"/>
      <c r="D14" s="2"/>
      <c r="E14" s="2"/>
      <c r="F14" s="2"/>
      <c r="G14" s="2"/>
      <c r="I14" s="8">
        <f t="shared" si="2"/>
        <v>5</v>
      </c>
      <c r="J14" s="8">
        <f t="shared" si="3"/>
        <v>0</v>
      </c>
      <c r="K14" s="8">
        <f t="shared" si="0"/>
        <v>0</v>
      </c>
      <c r="L14" s="4">
        <f t="shared" si="4"/>
        <v>0</v>
      </c>
    </row>
    <row r="15" spans="1:12" x14ac:dyDescent="0.35">
      <c r="A15">
        <f t="shared" si="1"/>
        <v>43</v>
      </c>
      <c r="B15" s="3">
        <f t="shared" si="5"/>
        <v>45215</v>
      </c>
      <c r="C15" s="2" t="s">
        <v>7</v>
      </c>
      <c r="D15" s="2" t="s">
        <v>7</v>
      </c>
      <c r="E15" s="2" t="s">
        <v>7</v>
      </c>
      <c r="F15" s="2" t="s">
        <v>7</v>
      </c>
      <c r="G15" s="2" t="s">
        <v>7</v>
      </c>
      <c r="I15" s="8">
        <f t="shared" si="2"/>
        <v>0</v>
      </c>
      <c r="J15" s="8">
        <f t="shared" si="3"/>
        <v>5</v>
      </c>
      <c r="K15" s="8">
        <f t="shared" si="0"/>
        <v>0</v>
      </c>
      <c r="L15" s="4">
        <f t="shared" si="4"/>
        <v>0</v>
      </c>
    </row>
    <row r="16" spans="1:12" x14ac:dyDescent="0.35">
      <c r="A16">
        <f t="shared" si="1"/>
        <v>44</v>
      </c>
      <c r="B16" s="3">
        <f t="shared" si="5"/>
        <v>45222</v>
      </c>
      <c r="C16" s="2"/>
      <c r="D16" s="2"/>
      <c r="E16" s="2"/>
      <c r="F16" s="2"/>
      <c r="G16" s="2"/>
      <c r="I16" s="8">
        <f t="shared" si="2"/>
        <v>5</v>
      </c>
      <c r="J16" s="8">
        <f t="shared" si="3"/>
        <v>0</v>
      </c>
      <c r="K16" s="8">
        <f t="shared" si="0"/>
        <v>0</v>
      </c>
      <c r="L16" s="4">
        <f t="shared" si="4"/>
        <v>0</v>
      </c>
    </row>
    <row r="17" spans="1:12" x14ac:dyDescent="0.35">
      <c r="A17">
        <f t="shared" si="1"/>
        <v>45</v>
      </c>
      <c r="B17" s="3">
        <f t="shared" si="5"/>
        <v>45229</v>
      </c>
      <c r="C17" s="2"/>
      <c r="D17" s="2"/>
      <c r="E17" s="2"/>
      <c r="F17" s="2"/>
      <c r="G17" s="2"/>
      <c r="I17" s="8">
        <f t="shared" si="2"/>
        <v>5</v>
      </c>
      <c r="J17" s="8">
        <f t="shared" si="3"/>
        <v>0</v>
      </c>
      <c r="K17" s="8">
        <f t="shared" si="0"/>
        <v>0</v>
      </c>
      <c r="L17" s="4">
        <f t="shared" si="4"/>
        <v>0</v>
      </c>
    </row>
    <row r="18" spans="1:12" x14ac:dyDescent="0.35">
      <c r="A18">
        <f t="shared" si="1"/>
        <v>46</v>
      </c>
      <c r="B18" s="3">
        <f t="shared" si="5"/>
        <v>45236</v>
      </c>
      <c r="C18" s="2"/>
      <c r="D18" s="2"/>
      <c r="E18" s="2"/>
      <c r="F18" s="2"/>
      <c r="G18" s="2"/>
      <c r="I18" s="8">
        <f t="shared" si="2"/>
        <v>5</v>
      </c>
      <c r="J18" s="8">
        <f t="shared" si="3"/>
        <v>0</v>
      </c>
      <c r="K18" s="8">
        <f t="shared" si="0"/>
        <v>0</v>
      </c>
      <c r="L18" s="4">
        <f t="shared" si="4"/>
        <v>0</v>
      </c>
    </row>
    <row r="19" spans="1:12" x14ac:dyDescent="0.35">
      <c r="A19">
        <f t="shared" si="1"/>
        <v>47</v>
      </c>
      <c r="B19" s="3">
        <f t="shared" si="5"/>
        <v>45243</v>
      </c>
      <c r="C19" s="2"/>
      <c r="D19" s="2"/>
      <c r="E19" s="2"/>
      <c r="F19" s="2"/>
      <c r="G19" s="2" t="s">
        <v>6</v>
      </c>
      <c r="I19" s="8">
        <f t="shared" si="2"/>
        <v>4</v>
      </c>
      <c r="J19" s="8">
        <f t="shared" si="3"/>
        <v>0</v>
      </c>
      <c r="K19" s="8">
        <f t="shared" si="0"/>
        <v>1</v>
      </c>
      <c r="L19" s="4">
        <f t="shared" si="4"/>
        <v>0</v>
      </c>
    </row>
    <row r="20" spans="1:12" x14ac:dyDescent="0.35">
      <c r="A20">
        <f t="shared" si="1"/>
        <v>48</v>
      </c>
      <c r="B20" s="3">
        <f t="shared" si="5"/>
        <v>45250</v>
      </c>
      <c r="C20" s="2" t="s">
        <v>6</v>
      </c>
      <c r="D20" s="2"/>
      <c r="E20" s="2"/>
      <c r="F20" s="2"/>
      <c r="G20" s="2"/>
      <c r="I20" s="8">
        <f t="shared" si="2"/>
        <v>4</v>
      </c>
      <c r="J20" s="8">
        <f t="shared" si="3"/>
        <v>0</v>
      </c>
      <c r="K20" s="8">
        <f t="shared" si="0"/>
        <v>1</v>
      </c>
      <c r="L20" s="4">
        <f t="shared" si="4"/>
        <v>0</v>
      </c>
    </row>
    <row r="21" spans="1:12" x14ac:dyDescent="0.35">
      <c r="A21">
        <f t="shared" si="1"/>
        <v>49</v>
      </c>
      <c r="B21" s="3">
        <f t="shared" si="5"/>
        <v>45257</v>
      </c>
      <c r="C21" s="2"/>
      <c r="D21" s="2"/>
      <c r="E21" s="2"/>
      <c r="F21" s="2"/>
      <c r="G21" s="2"/>
      <c r="I21" s="8">
        <f t="shared" si="2"/>
        <v>5</v>
      </c>
      <c r="J21" s="8">
        <f t="shared" si="3"/>
        <v>0</v>
      </c>
      <c r="K21" s="8">
        <f t="shared" si="0"/>
        <v>0</v>
      </c>
      <c r="L21" s="4">
        <f t="shared" si="4"/>
        <v>0</v>
      </c>
    </row>
    <row r="22" spans="1:12" x14ac:dyDescent="0.35">
      <c r="A22">
        <f t="shared" si="1"/>
        <v>50</v>
      </c>
      <c r="B22" s="3">
        <f t="shared" si="5"/>
        <v>45264</v>
      </c>
      <c r="C22" s="2"/>
      <c r="D22" s="2"/>
      <c r="E22" s="2"/>
      <c r="F22" s="2"/>
      <c r="G22" s="2"/>
      <c r="I22" s="8">
        <f t="shared" si="2"/>
        <v>5</v>
      </c>
      <c r="J22" s="8">
        <f t="shared" si="3"/>
        <v>0</v>
      </c>
      <c r="K22" s="8">
        <f t="shared" si="0"/>
        <v>0</v>
      </c>
      <c r="L22" s="4">
        <f t="shared" si="4"/>
        <v>0</v>
      </c>
    </row>
    <row r="23" spans="1:12" x14ac:dyDescent="0.35">
      <c r="A23">
        <f t="shared" si="1"/>
        <v>51</v>
      </c>
      <c r="B23" s="3">
        <f t="shared" si="5"/>
        <v>45271</v>
      </c>
      <c r="C23" s="2"/>
      <c r="D23" s="2"/>
      <c r="E23" s="2"/>
      <c r="F23" s="2"/>
      <c r="G23" s="2"/>
      <c r="I23" s="8">
        <f t="shared" si="2"/>
        <v>5</v>
      </c>
      <c r="J23" s="8">
        <f t="shared" si="3"/>
        <v>0</v>
      </c>
      <c r="K23" s="8">
        <f t="shared" si="0"/>
        <v>0</v>
      </c>
      <c r="L23" s="4">
        <f t="shared" si="4"/>
        <v>0</v>
      </c>
    </row>
    <row r="24" spans="1:12" x14ac:dyDescent="0.35">
      <c r="A24">
        <f t="shared" si="1"/>
        <v>52</v>
      </c>
      <c r="B24" s="3">
        <f t="shared" si="5"/>
        <v>45278</v>
      </c>
      <c r="C24" s="2"/>
      <c r="D24" s="2"/>
      <c r="E24" s="2"/>
      <c r="F24" s="2"/>
      <c r="G24" s="2"/>
      <c r="I24" s="8">
        <f t="shared" si="2"/>
        <v>5</v>
      </c>
      <c r="J24" s="8">
        <f t="shared" si="3"/>
        <v>0</v>
      </c>
      <c r="K24" s="8">
        <f t="shared" si="0"/>
        <v>0</v>
      </c>
      <c r="L24" s="4">
        <f t="shared" si="4"/>
        <v>0</v>
      </c>
    </row>
    <row r="25" spans="1:12" x14ac:dyDescent="0.35">
      <c r="A25">
        <f t="shared" si="1"/>
        <v>53</v>
      </c>
      <c r="B25" s="3">
        <f t="shared" si="5"/>
        <v>45285</v>
      </c>
      <c r="C25" s="2" t="s">
        <v>7</v>
      </c>
      <c r="D25" s="2" t="s">
        <v>7</v>
      </c>
      <c r="E25" s="2" t="s">
        <v>7</v>
      </c>
      <c r="F25" s="2" t="s">
        <v>7</v>
      </c>
      <c r="G25" s="2" t="s">
        <v>7</v>
      </c>
      <c r="I25" s="8">
        <f>COUNTBLANK(C25:G25)+COUNTIF(C25:G25,"I")</f>
        <v>0</v>
      </c>
      <c r="J25" s="8">
        <f t="shared" si="3"/>
        <v>5</v>
      </c>
      <c r="K25" s="8">
        <f t="shared" si="0"/>
        <v>0</v>
      </c>
      <c r="L25" s="4">
        <f t="shared" si="4"/>
        <v>0</v>
      </c>
    </row>
    <row r="26" spans="1:12" x14ac:dyDescent="0.35">
      <c r="A26">
        <v>1</v>
      </c>
      <c r="B26" s="3">
        <f t="shared" si="5"/>
        <v>45292</v>
      </c>
      <c r="C26" s="2" t="s">
        <v>7</v>
      </c>
      <c r="D26" s="2" t="s">
        <v>7</v>
      </c>
      <c r="E26" s="2" t="s">
        <v>7</v>
      </c>
      <c r="F26" s="2" t="s">
        <v>7</v>
      </c>
      <c r="G26" s="2" t="s">
        <v>7</v>
      </c>
      <c r="I26" s="8">
        <f t="shared" si="2"/>
        <v>0</v>
      </c>
      <c r="J26" s="8">
        <f t="shared" si="3"/>
        <v>5</v>
      </c>
      <c r="K26" s="8">
        <f t="shared" si="0"/>
        <v>0</v>
      </c>
      <c r="L26" s="4">
        <f t="shared" si="4"/>
        <v>0</v>
      </c>
    </row>
    <row r="27" spans="1:12" x14ac:dyDescent="0.35">
      <c r="A27">
        <f t="shared" si="1"/>
        <v>2</v>
      </c>
      <c r="B27" s="3">
        <f t="shared" si="5"/>
        <v>45299</v>
      </c>
      <c r="C27" s="2"/>
      <c r="D27" s="2"/>
      <c r="E27" s="2"/>
      <c r="F27" s="2"/>
      <c r="G27" s="2"/>
      <c r="I27" s="8">
        <f t="shared" si="2"/>
        <v>5</v>
      </c>
      <c r="J27" s="8">
        <f t="shared" si="3"/>
        <v>0</v>
      </c>
      <c r="K27" s="8">
        <f t="shared" si="0"/>
        <v>0</v>
      </c>
      <c r="L27" s="4">
        <f t="shared" si="4"/>
        <v>0</v>
      </c>
    </row>
    <row r="28" spans="1:12" x14ac:dyDescent="0.35">
      <c r="A28">
        <f t="shared" si="1"/>
        <v>3</v>
      </c>
      <c r="B28" s="3">
        <f t="shared" si="5"/>
        <v>45306</v>
      </c>
      <c r="C28" s="2"/>
      <c r="D28" s="2"/>
      <c r="E28" s="2"/>
      <c r="F28" s="2"/>
      <c r="G28" s="2"/>
      <c r="I28" s="8">
        <f t="shared" si="2"/>
        <v>5</v>
      </c>
      <c r="J28" s="8">
        <f t="shared" si="3"/>
        <v>0</v>
      </c>
      <c r="K28" s="8">
        <f t="shared" si="0"/>
        <v>0</v>
      </c>
      <c r="L28" s="4">
        <f t="shared" si="4"/>
        <v>0</v>
      </c>
    </row>
    <row r="29" spans="1:12" x14ac:dyDescent="0.35">
      <c r="A29">
        <f t="shared" si="1"/>
        <v>4</v>
      </c>
      <c r="B29" s="3">
        <f t="shared" si="5"/>
        <v>45313</v>
      </c>
      <c r="C29" s="2"/>
      <c r="D29" s="2"/>
      <c r="E29" s="2"/>
      <c r="F29" s="2"/>
      <c r="G29" s="2"/>
      <c r="I29" s="8">
        <f t="shared" si="2"/>
        <v>5</v>
      </c>
      <c r="J29" s="8">
        <f t="shared" si="3"/>
        <v>0</v>
      </c>
      <c r="K29" s="8">
        <f t="shared" si="0"/>
        <v>0</v>
      </c>
      <c r="L29" s="4">
        <f t="shared" si="4"/>
        <v>0</v>
      </c>
    </row>
    <row r="30" spans="1:12" x14ac:dyDescent="0.35">
      <c r="A30">
        <f t="shared" si="1"/>
        <v>5</v>
      </c>
      <c r="B30" s="3">
        <f t="shared" si="5"/>
        <v>45320</v>
      </c>
      <c r="C30" s="2"/>
      <c r="D30" s="2"/>
      <c r="E30" s="2"/>
      <c r="F30" s="2"/>
      <c r="G30" s="2"/>
      <c r="I30" s="8">
        <f t="shared" si="2"/>
        <v>5</v>
      </c>
      <c r="J30" s="8">
        <f t="shared" si="3"/>
        <v>0</v>
      </c>
      <c r="K30" s="8">
        <f t="shared" si="0"/>
        <v>0</v>
      </c>
      <c r="L30" s="4">
        <f t="shared" si="4"/>
        <v>0</v>
      </c>
    </row>
    <row r="31" spans="1:12" x14ac:dyDescent="0.35">
      <c r="A31">
        <f t="shared" si="1"/>
        <v>6</v>
      </c>
      <c r="B31" s="3">
        <f t="shared" si="5"/>
        <v>45327</v>
      </c>
      <c r="C31" s="2"/>
      <c r="D31" s="2"/>
      <c r="E31" s="2"/>
      <c r="F31" s="2"/>
      <c r="G31" s="2" t="s">
        <v>6</v>
      </c>
      <c r="I31" s="8">
        <f t="shared" si="2"/>
        <v>4</v>
      </c>
      <c r="J31" s="8">
        <f t="shared" si="3"/>
        <v>0</v>
      </c>
      <c r="K31" s="8">
        <f t="shared" si="0"/>
        <v>1</v>
      </c>
      <c r="L31" s="4">
        <f t="shared" si="4"/>
        <v>0</v>
      </c>
    </row>
    <row r="32" spans="1:12" x14ac:dyDescent="0.35">
      <c r="A32">
        <f t="shared" si="1"/>
        <v>7</v>
      </c>
      <c r="B32" s="3">
        <f t="shared" si="5"/>
        <v>45334</v>
      </c>
      <c r="C32" s="2" t="s">
        <v>6</v>
      </c>
      <c r="D32" s="2" t="s">
        <v>8</v>
      </c>
      <c r="E32" s="2"/>
      <c r="F32" s="2"/>
      <c r="G32" s="2"/>
      <c r="I32" s="8">
        <f t="shared" si="2"/>
        <v>4</v>
      </c>
      <c r="J32" s="8">
        <f t="shared" si="3"/>
        <v>0</v>
      </c>
      <c r="K32" s="8">
        <f t="shared" si="0"/>
        <v>1</v>
      </c>
      <c r="L32" s="4">
        <f t="shared" si="4"/>
        <v>1</v>
      </c>
    </row>
    <row r="33" spans="1:12" x14ac:dyDescent="0.35">
      <c r="A33">
        <f t="shared" si="1"/>
        <v>8</v>
      </c>
      <c r="B33" s="3">
        <f t="shared" si="5"/>
        <v>45341</v>
      </c>
      <c r="C33" s="2"/>
      <c r="D33" s="2"/>
      <c r="E33" s="2"/>
      <c r="F33" s="2"/>
      <c r="G33" s="2"/>
      <c r="I33" s="8">
        <f>COUNTBLANK(C33:G33)+COUNTIF(C33:G33,"I")</f>
        <v>5</v>
      </c>
      <c r="J33" s="8">
        <f t="shared" si="3"/>
        <v>0</v>
      </c>
      <c r="K33" s="8">
        <f t="shared" si="0"/>
        <v>0</v>
      </c>
      <c r="L33" s="4">
        <f t="shared" si="4"/>
        <v>0</v>
      </c>
    </row>
    <row r="34" spans="1:12" x14ac:dyDescent="0.35">
      <c r="A34">
        <f t="shared" si="1"/>
        <v>9</v>
      </c>
      <c r="B34" s="3">
        <f t="shared" si="5"/>
        <v>45348</v>
      </c>
      <c r="C34" s="2"/>
      <c r="D34" s="2"/>
      <c r="E34" s="2"/>
      <c r="F34" s="2"/>
      <c r="G34" s="2"/>
      <c r="I34" s="8">
        <f t="shared" si="2"/>
        <v>5</v>
      </c>
      <c r="J34" s="8">
        <f t="shared" si="3"/>
        <v>0</v>
      </c>
      <c r="K34" s="8">
        <f t="shared" si="0"/>
        <v>0</v>
      </c>
      <c r="L34" s="4">
        <f t="shared" si="4"/>
        <v>0</v>
      </c>
    </row>
    <row r="35" spans="1:12" x14ac:dyDescent="0.35">
      <c r="A35">
        <f t="shared" si="1"/>
        <v>10</v>
      </c>
      <c r="B35" s="3">
        <f t="shared" si="5"/>
        <v>45355</v>
      </c>
      <c r="C35" s="2"/>
      <c r="D35" s="2"/>
      <c r="E35" s="2"/>
      <c r="F35" s="2"/>
      <c r="G35" s="2"/>
      <c r="I35" s="8">
        <f t="shared" si="2"/>
        <v>5</v>
      </c>
      <c r="J35" s="8">
        <f t="shared" si="3"/>
        <v>0</v>
      </c>
      <c r="K35" s="8">
        <f t="shared" si="0"/>
        <v>0</v>
      </c>
      <c r="L35" s="4">
        <f t="shared" si="4"/>
        <v>0</v>
      </c>
    </row>
    <row r="36" spans="1:12" x14ac:dyDescent="0.35">
      <c r="A36">
        <f t="shared" si="1"/>
        <v>11</v>
      </c>
      <c r="B36" s="3">
        <f t="shared" si="5"/>
        <v>45362</v>
      </c>
      <c r="C36" s="2"/>
      <c r="D36" s="2"/>
      <c r="E36" s="2"/>
      <c r="F36" s="2"/>
      <c r="G36" s="2"/>
      <c r="I36" s="8">
        <f t="shared" si="2"/>
        <v>5</v>
      </c>
      <c r="J36" s="8">
        <f t="shared" si="3"/>
        <v>0</v>
      </c>
      <c r="K36" s="8">
        <f t="shared" si="0"/>
        <v>0</v>
      </c>
      <c r="L36" s="4">
        <f t="shared" si="4"/>
        <v>0</v>
      </c>
    </row>
    <row r="37" spans="1:12" x14ac:dyDescent="0.35">
      <c r="A37">
        <f t="shared" si="1"/>
        <v>12</v>
      </c>
      <c r="B37" s="3">
        <f t="shared" si="5"/>
        <v>45369</v>
      </c>
      <c r="C37" s="2"/>
      <c r="D37" s="2"/>
      <c r="E37" s="2"/>
      <c r="F37" s="2"/>
      <c r="G37" s="2"/>
      <c r="I37" s="8">
        <f t="shared" si="2"/>
        <v>5</v>
      </c>
      <c r="J37" s="8">
        <f t="shared" si="3"/>
        <v>0</v>
      </c>
      <c r="K37" s="8">
        <f t="shared" si="0"/>
        <v>0</v>
      </c>
      <c r="L37" s="4">
        <f t="shared" si="4"/>
        <v>0</v>
      </c>
    </row>
    <row r="38" spans="1:12" x14ac:dyDescent="0.35">
      <c r="A38">
        <f t="shared" si="1"/>
        <v>13</v>
      </c>
      <c r="B38" s="3">
        <f t="shared" si="5"/>
        <v>45376</v>
      </c>
      <c r="C38" s="2"/>
      <c r="D38" s="2"/>
      <c r="E38" s="2"/>
      <c r="F38" s="2"/>
      <c r="G38" s="2" t="s">
        <v>7</v>
      </c>
      <c r="I38" s="8">
        <f t="shared" si="2"/>
        <v>4</v>
      </c>
      <c r="J38" s="8">
        <f t="shared" si="3"/>
        <v>1</v>
      </c>
      <c r="K38" s="8">
        <f t="shared" si="0"/>
        <v>0</v>
      </c>
      <c r="L38" s="4">
        <f t="shared" si="4"/>
        <v>0</v>
      </c>
    </row>
    <row r="39" spans="1:12" x14ac:dyDescent="0.35">
      <c r="A39">
        <f t="shared" si="1"/>
        <v>14</v>
      </c>
      <c r="B39" s="3">
        <f t="shared" si="5"/>
        <v>45383</v>
      </c>
      <c r="C39" s="2" t="s">
        <v>7</v>
      </c>
      <c r="D39" s="2" t="s">
        <v>7</v>
      </c>
      <c r="E39" s="2" t="s">
        <v>7</v>
      </c>
      <c r="F39" s="2" t="s">
        <v>7</v>
      </c>
      <c r="G39" s="2" t="s">
        <v>7</v>
      </c>
      <c r="H39" s="9"/>
      <c r="I39" s="8">
        <f t="shared" si="2"/>
        <v>0</v>
      </c>
      <c r="J39" s="8">
        <f t="shared" si="3"/>
        <v>5</v>
      </c>
      <c r="K39" s="8">
        <f t="shared" si="0"/>
        <v>0</v>
      </c>
      <c r="L39" s="4">
        <f t="shared" si="4"/>
        <v>0</v>
      </c>
    </row>
    <row r="40" spans="1:12" x14ac:dyDescent="0.35">
      <c r="A40">
        <f t="shared" si="1"/>
        <v>15</v>
      </c>
      <c r="B40" s="3">
        <f t="shared" si="5"/>
        <v>45390</v>
      </c>
      <c r="C40" s="2" t="s">
        <v>7</v>
      </c>
      <c r="D40" s="2" t="s">
        <v>7</v>
      </c>
      <c r="E40" s="2" t="s">
        <v>7</v>
      </c>
      <c r="F40" s="2" t="s">
        <v>6</v>
      </c>
      <c r="G40" s="2" t="s">
        <v>6</v>
      </c>
      <c r="I40" s="8">
        <f t="shared" si="2"/>
        <v>0</v>
      </c>
      <c r="J40" s="8">
        <f t="shared" si="3"/>
        <v>3</v>
      </c>
      <c r="K40" s="8">
        <f t="shared" si="0"/>
        <v>2</v>
      </c>
      <c r="L40" s="4">
        <f t="shared" si="4"/>
        <v>0</v>
      </c>
    </row>
    <row r="41" spans="1:12" x14ac:dyDescent="0.35">
      <c r="A41">
        <f t="shared" si="1"/>
        <v>16</v>
      </c>
      <c r="B41" s="3">
        <f t="shared" si="5"/>
        <v>45397</v>
      </c>
      <c r="C41" s="2"/>
      <c r="D41" s="2"/>
      <c r="E41" s="2"/>
      <c r="F41" s="2"/>
      <c r="G41" s="2"/>
      <c r="I41" s="8">
        <f t="shared" si="2"/>
        <v>5</v>
      </c>
      <c r="J41" s="8">
        <f t="shared" si="3"/>
        <v>0</v>
      </c>
      <c r="K41" s="8">
        <f t="shared" si="0"/>
        <v>0</v>
      </c>
      <c r="L41" s="4">
        <f t="shared" si="4"/>
        <v>0</v>
      </c>
    </row>
    <row r="42" spans="1:12" x14ac:dyDescent="0.35">
      <c r="A42">
        <f t="shared" si="1"/>
        <v>17</v>
      </c>
      <c r="B42" s="3">
        <f t="shared" si="5"/>
        <v>45404</v>
      </c>
      <c r="C42" s="2"/>
      <c r="D42" s="2"/>
      <c r="E42" s="2"/>
      <c r="F42" s="2"/>
      <c r="G42" s="2"/>
      <c r="I42" s="8">
        <f t="shared" si="2"/>
        <v>5</v>
      </c>
      <c r="J42" s="8">
        <f t="shared" si="3"/>
        <v>0</v>
      </c>
      <c r="K42" s="8">
        <f t="shared" si="0"/>
        <v>0</v>
      </c>
      <c r="L42" s="4">
        <f t="shared" si="4"/>
        <v>0</v>
      </c>
    </row>
    <row r="43" spans="1:12" x14ac:dyDescent="0.35">
      <c r="A43">
        <f t="shared" si="1"/>
        <v>18</v>
      </c>
      <c r="B43" s="3">
        <f t="shared" si="5"/>
        <v>45411</v>
      </c>
      <c r="C43" s="2"/>
      <c r="D43" s="2"/>
      <c r="E43" s="2"/>
      <c r="F43" s="2"/>
      <c r="G43" s="2"/>
      <c r="I43" s="8">
        <f t="shared" si="2"/>
        <v>5</v>
      </c>
      <c r="J43" s="8">
        <f t="shared" si="3"/>
        <v>0</v>
      </c>
      <c r="K43" s="8">
        <f t="shared" si="0"/>
        <v>0</v>
      </c>
      <c r="L43" s="4">
        <f t="shared" si="4"/>
        <v>0</v>
      </c>
    </row>
    <row r="44" spans="1:12" x14ac:dyDescent="0.35">
      <c r="A44">
        <f t="shared" si="1"/>
        <v>19</v>
      </c>
      <c r="B44" s="3">
        <f t="shared" si="5"/>
        <v>45418</v>
      </c>
      <c r="C44" s="2" t="s">
        <v>6</v>
      </c>
      <c r="D44" s="2"/>
      <c r="E44" s="2"/>
      <c r="F44" s="2"/>
      <c r="G44" s="2"/>
      <c r="I44" s="8">
        <f t="shared" si="2"/>
        <v>4</v>
      </c>
      <c r="J44" s="8">
        <f t="shared" si="3"/>
        <v>0</v>
      </c>
      <c r="K44" s="8">
        <f t="shared" si="0"/>
        <v>1</v>
      </c>
      <c r="L44" s="4">
        <f t="shared" si="4"/>
        <v>0</v>
      </c>
    </row>
    <row r="45" spans="1:12" x14ac:dyDescent="0.35">
      <c r="A45">
        <f t="shared" si="1"/>
        <v>20</v>
      </c>
      <c r="B45" s="3">
        <f t="shared" si="5"/>
        <v>45425</v>
      </c>
      <c r="C45" s="2"/>
      <c r="D45" s="2"/>
      <c r="E45" s="2"/>
      <c r="F45" s="2"/>
      <c r="G45" s="2"/>
      <c r="I45" s="8">
        <f t="shared" si="2"/>
        <v>5</v>
      </c>
      <c r="J45" s="8">
        <f t="shared" si="3"/>
        <v>0</v>
      </c>
      <c r="K45" s="8">
        <f t="shared" si="0"/>
        <v>0</v>
      </c>
      <c r="L45" s="4">
        <f t="shared" si="4"/>
        <v>0</v>
      </c>
    </row>
    <row r="46" spans="1:12" x14ac:dyDescent="0.35">
      <c r="A46">
        <f t="shared" si="1"/>
        <v>21</v>
      </c>
      <c r="B46" s="3">
        <f t="shared" si="5"/>
        <v>45432</v>
      </c>
      <c r="C46" s="2"/>
      <c r="D46" s="2"/>
      <c r="E46" s="2"/>
      <c r="F46" s="2"/>
      <c r="G46" s="2" t="s">
        <v>8</v>
      </c>
      <c r="I46" s="8">
        <f t="shared" si="2"/>
        <v>5</v>
      </c>
      <c r="J46" s="8">
        <f t="shared" si="3"/>
        <v>0</v>
      </c>
      <c r="K46" s="8">
        <f t="shared" si="0"/>
        <v>0</v>
      </c>
      <c r="L46" s="4">
        <f t="shared" si="4"/>
        <v>1</v>
      </c>
    </row>
    <row r="47" spans="1:12" x14ac:dyDescent="0.35">
      <c r="A47">
        <f t="shared" si="1"/>
        <v>22</v>
      </c>
      <c r="B47" s="3">
        <f t="shared" si="5"/>
        <v>45439</v>
      </c>
      <c r="C47" s="2" t="s">
        <v>6</v>
      </c>
      <c r="D47" s="2"/>
      <c r="E47" s="2"/>
      <c r="F47" s="2"/>
      <c r="G47" s="2"/>
      <c r="I47" s="8">
        <f t="shared" si="2"/>
        <v>4</v>
      </c>
      <c r="J47" s="8">
        <f t="shared" si="3"/>
        <v>0</v>
      </c>
      <c r="K47" s="8">
        <f t="shared" si="0"/>
        <v>1</v>
      </c>
      <c r="L47" s="4">
        <f t="shared" si="4"/>
        <v>0</v>
      </c>
    </row>
    <row r="48" spans="1:12" x14ac:dyDescent="0.35">
      <c r="A48">
        <f t="shared" si="1"/>
        <v>23</v>
      </c>
      <c r="B48" s="3">
        <f t="shared" si="5"/>
        <v>45446</v>
      </c>
      <c r="C48" s="2"/>
      <c r="D48" s="2"/>
      <c r="E48" s="2"/>
      <c r="F48" s="2"/>
      <c r="G48" s="2"/>
      <c r="I48" s="8">
        <f t="shared" si="2"/>
        <v>5</v>
      </c>
      <c r="J48" s="8">
        <f t="shared" si="3"/>
        <v>0</v>
      </c>
      <c r="K48" s="8">
        <f t="shared" si="0"/>
        <v>0</v>
      </c>
      <c r="L48" s="4">
        <f t="shared" si="4"/>
        <v>0</v>
      </c>
    </row>
    <row r="49" spans="1:12" x14ac:dyDescent="0.35">
      <c r="A49">
        <f t="shared" si="1"/>
        <v>24</v>
      </c>
      <c r="B49" s="3">
        <f t="shared" si="5"/>
        <v>45453</v>
      </c>
      <c r="C49" s="2"/>
      <c r="D49" s="2"/>
      <c r="E49" s="2"/>
      <c r="F49" s="2"/>
      <c r="G49" s="2"/>
      <c r="I49" s="8">
        <f t="shared" si="2"/>
        <v>5</v>
      </c>
      <c r="J49" s="8">
        <f t="shared" si="3"/>
        <v>0</v>
      </c>
      <c r="K49" s="8">
        <f t="shared" si="0"/>
        <v>0</v>
      </c>
      <c r="L49" s="4">
        <f t="shared" si="4"/>
        <v>0</v>
      </c>
    </row>
    <row r="50" spans="1:12" x14ac:dyDescent="0.35">
      <c r="A50">
        <f t="shared" si="1"/>
        <v>25</v>
      </c>
      <c r="B50" s="3">
        <f t="shared" si="5"/>
        <v>45460</v>
      </c>
      <c r="C50" s="2"/>
      <c r="D50" s="2"/>
      <c r="E50" s="2"/>
      <c r="F50" s="2"/>
      <c r="G50" s="2"/>
      <c r="I50" s="8">
        <f t="shared" si="2"/>
        <v>5</v>
      </c>
      <c r="J50" s="8">
        <f t="shared" si="3"/>
        <v>0</v>
      </c>
      <c r="K50" s="8">
        <f t="shared" si="0"/>
        <v>0</v>
      </c>
      <c r="L50" s="4">
        <f t="shared" si="4"/>
        <v>0</v>
      </c>
    </row>
    <row r="51" spans="1:12" x14ac:dyDescent="0.35">
      <c r="A51">
        <f t="shared" si="1"/>
        <v>26</v>
      </c>
      <c r="B51" s="3">
        <f t="shared" si="5"/>
        <v>45467</v>
      </c>
      <c r="C51" s="2"/>
      <c r="D51" s="2"/>
      <c r="E51" s="2"/>
      <c r="F51" s="2"/>
      <c r="G51" s="2"/>
      <c r="I51" s="8">
        <f t="shared" si="2"/>
        <v>5</v>
      </c>
      <c r="J51" s="8">
        <f t="shared" si="3"/>
        <v>0</v>
      </c>
      <c r="K51" s="8">
        <f t="shared" si="0"/>
        <v>0</v>
      </c>
      <c r="L51" s="4">
        <f t="shared" si="4"/>
        <v>0</v>
      </c>
    </row>
    <row r="52" spans="1:12" x14ac:dyDescent="0.35">
      <c r="A52">
        <f t="shared" si="1"/>
        <v>27</v>
      </c>
      <c r="B52" s="3">
        <f t="shared" si="5"/>
        <v>45474</v>
      </c>
      <c r="C52" s="2" t="s">
        <v>7</v>
      </c>
      <c r="D52" s="2" t="s">
        <v>7</v>
      </c>
      <c r="E52" s="2" t="s">
        <v>7</v>
      </c>
      <c r="F52" s="2" t="s">
        <v>7</v>
      </c>
      <c r="G52" s="2" t="s">
        <v>7</v>
      </c>
      <c r="I52" s="8">
        <f t="shared" si="2"/>
        <v>0</v>
      </c>
      <c r="J52" s="8">
        <f t="shared" si="3"/>
        <v>5</v>
      </c>
      <c r="K52" s="8">
        <f t="shared" si="0"/>
        <v>0</v>
      </c>
      <c r="L52" s="4">
        <f t="shared" si="4"/>
        <v>0</v>
      </c>
    </row>
    <row r="53" spans="1:12" x14ac:dyDescent="0.35">
      <c r="A53">
        <f t="shared" si="1"/>
        <v>28</v>
      </c>
      <c r="B53" s="3">
        <f t="shared" si="5"/>
        <v>45481</v>
      </c>
      <c r="C53" s="2" t="s">
        <v>7</v>
      </c>
      <c r="D53" s="2" t="s">
        <v>7</v>
      </c>
      <c r="E53" s="2" t="s">
        <v>7</v>
      </c>
      <c r="F53" s="2" t="s">
        <v>7</v>
      </c>
      <c r="G53" s="2" t="s">
        <v>7</v>
      </c>
      <c r="I53" s="8">
        <f t="shared" si="2"/>
        <v>0</v>
      </c>
      <c r="J53" s="8">
        <f t="shared" si="3"/>
        <v>5</v>
      </c>
      <c r="K53" s="8">
        <f t="shared" si="0"/>
        <v>0</v>
      </c>
      <c r="L53" s="4">
        <f t="shared" si="4"/>
        <v>0</v>
      </c>
    </row>
    <row r="54" spans="1:12" x14ac:dyDescent="0.35">
      <c r="A54">
        <f t="shared" si="1"/>
        <v>29</v>
      </c>
      <c r="B54" s="3">
        <f t="shared" si="5"/>
        <v>45488</v>
      </c>
      <c r="C54" s="2" t="s">
        <v>6</v>
      </c>
      <c r="D54" s="2" t="s">
        <v>6</v>
      </c>
      <c r="E54" s="2" t="s">
        <v>6</v>
      </c>
      <c r="F54" s="2" t="s">
        <v>6</v>
      </c>
      <c r="G54" s="2" t="s">
        <v>6</v>
      </c>
      <c r="I54" s="8">
        <f t="shared" si="2"/>
        <v>0</v>
      </c>
      <c r="J54" s="8">
        <f t="shared" si="3"/>
        <v>0</v>
      </c>
      <c r="K54" s="8">
        <f t="shared" si="0"/>
        <v>5</v>
      </c>
      <c r="L54" s="4">
        <f t="shared" si="4"/>
        <v>0</v>
      </c>
    </row>
    <row r="55" spans="1:12" x14ac:dyDescent="0.35">
      <c r="A55">
        <f t="shared" si="1"/>
        <v>30</v>
      </c>
      <c r="B55" s="3">
        <f t="shared" si="5"/>
        <v>45495</v>
      </c>
      <c r="C55" s="2" t="s">
        <v>6</v>
      </c>
      <c r="D55" s="2" t="s">
        <v>6</v>
      </c>
      <c r="E55" s="2" t="s">
        <v>6</v>
      </c>
      <c r="F55" s="2" t="s">
        <v>6</v>
      </c>
      <c r="G55" s="2" t="s">
        <v>6</v>
      </c>
      <c r="I55" s="8">
        <f t="shared" si="2"/>
        <v>0</v>
      </c>
      <c r="J55" s="8">
        <f t="shared" si="3"/>
        <v>0</v>
      </c>
      <c r="K55" s="8">
        <f t="shared" si="0"/>
        <v>5</v>
      </c>
      <c r="L55" s="4">
        <f t="shared" si="4"/>
        <v>0</v>
      </c>
    </row>
    <row r="56" spans="1:12" x14ac:dyDescent="0.35">
      <c r="A56">
        <f t="shared" si="1"/>
        <v>31</v>
      </c>
      <c r="B56" s="3">
        <f>B55+7</f>
        <v>45502</v>
      </c>
      <c r="C56" s="2" t="s">
        <v>6</v>
      </c>
      <c r="D56" s="2" t="s">
        <v>6</v>
      </c>
      <c r="E56" s="2" t="s">
        <v>6</v>
      </c>
      <c r="F56" s="2" t="s">
        <v>6</v>
      </c>
      <c r="G56" s="2" t="s">
        <v>6</v>
      </c>
      <c r="I56" s="8">
        <f t="shared" si="2"/>
        <v>0</v>
      </c>
      <c r="J56" s="8">
        <f t="shared" si="3"/>
        <v>0</v>
      </c>
      <c r="K56" s="8">
        <f t="shared" si="0"/>
        <v>5</v>
      </c>
      <c r="L56" s="4">
        <f t="shared" si="4"/>
        <v>0</v>
      </c>
    </row>
    <row r="57" spans="1:12" x14ac:dyDescent="0.35">
      <c r="A57">
        <f t="shared" si="1"/>
        <v>32</v>
      </c>
      <c r="B57" s="3">
        <f>B56+7</f>
        <v>45509</v>
      </c>
      <c r="C57" s="2" t="s">
        <v>6</v>
      </c>
      <c r="D57" s="2" t="s">
        <v>6</v>
      </c>
      <c r="E57" s="2" t="s">
        <v>6</v>
      </c>
      <c r="F57" s="2" t="s">
        <v>6</v>
      </c>
      <c r="G57" s="2" t="s">
        <v>7</v>
      </c>
      <c r="I57" s="8">
        <f t="shared" si="2"/>
        <v>0</v>
      </c>
      <c r="J57" s="8">
        <f t="shared" si="3"/>
        <v>1</v>
      </c>
      <c r="K57" s="8">
        <f t="shared" si="0"/>
        <v>4</v>
      </c>
      <c r="L57" s="4">
        <f t="shared" si="4"/>
        <v>0</v>
      </c>
    </row>
    <row r="58" spans="1:12" x14ac:dyDescent="0.35">
      <c r="A58">
        <f t="shared" si="1"/>
        <v>33</v>
      </c>
      <c r="B58" s="3">
        <f t="shared" ref="B58" si="6">B57+7</f>
        <v>45516</v>
      </c>
      <c r="C58" s="2" t="s">
        <v>7</v>
      </c>
      <c r="D58" s="2" t="s">
        <v>7</v>
      </c>
      <c r="E58" s="2" t="s">
        <v>7</v>
      </c>
      <c r="F58" s="2" t="s">
        <v>7</v>
      </c>
      <c r="G58" s="2" t="s">
        <v>7</v>
      </c>
      <c r="I58" s="8">
        <f t="shared" si="2"/>
        <v>0</v>
      </c>
      <c r="J58" s="8">
        <f t="shared" si="3"/>
        <v>5</v>
      </c>
      <c r="K58" s="8">
        <f t="shared" si="0"/>
        <v>0</v>
      </c>
      <c r="L58" s="4">
        <f t="shared" si="4"/>
        <v>0</v>
      </c>
    </row>
    <row r="60" spans="1:12" x14ac:dyDescent="0.35">
      <c r="C60" s="2" t="s">
        <v>8</v>
      </c>
      <c r="D60" s="14" t="s">
        <v>13</v>
      </c>
      <c r="E60" s="14"/>
      <c r="F60" s="14"/>
      <c r="I60" s="1">
        <f>SUM(I6:I59)</f>
        <v>195</v>
      </c>
      <c r="J60" s="1">
        <f>SUM(J7:J58)</f>
        <v>40</v>
      </c>
      <c r="K60" s="1">
        <f>SUM(K7:K58)</f>
        <v>27</v>
      </c>
      <c r="L60" s="1">
        <f>SUM(L6:L58)</f>
        <v>5</v>
      </c>
    </row>
    <row r="61" spans="1:12" x14ac:dyDescent="0.35">
      <c r="C61" s="2" t="s">
        <v>7</v>
      </c>
      <c r="D61" s="14" t="s">
        <v>14</v>
      </c>
      <c r="E61" s="14"/>
      <c r="F61" s="14"/>
      <c r="K61" t="s">
        <v>20</v>
      </c>
    </row>
    <row r="62" spans="1:12" x14ac:dyDescent="0.35">
      <c r="C62" s="2" t="s">
        <v>6</v>
      </c>
      <c r="D62" s="14" t="s">
        <v>15</v>
      </c>
      <c r="E62" s="14"/>
      <c r="F62" s="14"/>
    </row>
  </sheetData>
  <mergeCells count="8">
    <mergeCell ref="K4:K5"/>
    <mergeCell ref="L4:L5"/>
    <mergeCell ref="D60:F60"/>
    <mergeCell ref="D61:F61"/>
    <mergeCell ref="D62:F62"/>
    <mergeCell ref="B4:G4"/>
    <mergeCell ref="I4:I5"/>
    <mergeCell ref="J4:J5"/>
  </mergeCells>
  <conditionalFormatting sqref="F7">
    <cfRule type="cellIs" dxfId="14" priority="4" operator="equal">
      <formula>"I"</formula>
    </cfRule>
    <cfRule type="cellIs" dxfId="13" priority="5" operator="equal">
      <formula>"H"</formula>
    </cfRule>
    <cfRule type="cellIs" dxfId="12" priority="6" operator="equal">
      <formula>"X"</formula>
    </cfRule>
  </conditionalFormatting>
  <conditionalFormatting sqref="C7:E7 H39 C8:G58">
    <cfRule type="cellIs" dxfId="11" priority="13" operator="equal">
      <formula>"I"</formula>
    </cfRule>
    <cfRule type="cellIs" dxfId="10" priority="14" operator="equal">
      <formula>"H"</formula>
    </cfRule>
    <cfRule type="cellIs" dxfId="9" priority="15" operator="equal">
      <formula>"X"</formula>
    </cfRule>
  </conditionalFormatting>
  <conditionalFormatting sqref="C60:C62">
    <cfRule type="cellIs" dxfId="8" priority="10" operator="equal">
      <formula>"I"</formula>
    </cfRule>
    <cfRule type="cellIs" dxfId="7" priority="11" operator="equal">
      <formula>"H"</formula>
    </cfRule>
    <cfRule type="cellIs" dxfId="6" priority="12" operator="equal">
      <formula>"X"</formula>
    </cfRule>
  </conditionalFormatting>
  <conditionalFormatting sqref="G7">
    <cfRule type="cellIs" dxfId="5" priority="7" operator="equal">
      <formula>"I"</formula>
    </cfRule>
    <cfRule type="cellIs" dxfId="4" priority="8" operator="equal">
      <formula>"H"</formula>
    </cfRule>
    <cfRule type="cellIs" dxfId="3" priority="9" operator="equal">
      <formula>"X"</formula>
    </cfRule>
  </conditionalFormatting>
  <conditionalFormatting sqref="C6:E6">
    <cfRule type="cellIs" dxfId="2" priority="1" operator="equal">
      <formula>"I"</formula>
    </cfRule>
    <cfRule type="cellIs" dxfId="1" priority="2" operator="equal">
      <formula>"H"</formula>
    </cfRule>
    <cfRule type="cellIs" dxfId="0" priority="3" operator="equal">
      <formula>"X"</formula>
    </cfRule>
  </conditionalFormatting>
  <printOptions gridLines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Mainland 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Youd</dc:creator>
  <cp:lastModifiedBy>Carole Devoy ( Manager / Headquarters LGVT )</cp:lastModifiedBy>
  <cp:lastPrinted>2020-01-07T09:42:44Z</cp:lastPrinted>
  <dcterms:created xsi:type="dcterms:W3CDTF">2016-04-12T14:21:49Z</dcterms:created>
  <dcterms:modified xsi:type="dcterms:W3CDTF">2022-03-09T14:06:34Z</dcterms:modified>
</cp:coreProperties>
</file>