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250svr001\Teachers\pk7045b\"/>
    </mc:Choice>
  </mc:AlternateContent>
  <xr:revisionPtr revIDLastSave="0" documentId="8_{AD3CF86A-F88A-406A-BB2C-F2B5CF616C8D}" xr6:coauthVersionLast="36" xr6:coauthVersionMax="36" xr10:uidLastSave="{00000000-0000-0000-0000-000000000000}"/>
  <bookViews>
    <workbookView xWindow="0" yWindow="0" windowWidth="19200" windowHeight="6930" xr2:uid="{2D3A96AD-102D-4843-A258-6DEFACAABB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Z22" i="1"/>
  <c r="K15" i="1"/>
  <c r="F22" i="1"/>
  <c r="P22" i="1"/>
  <c r="K14" i="1"/>
  <c r="K22" i="1" s="1"/>
  <c r="P8" i="1"/>
  <c r="U8" i="1"/>
  <c r="Z8" i="1"/>
  <c r="K8" i="1"/>
  <c r="F8" i="1"/>
</calcChain>
</file>

<file path=xl/sharedStrings.xml><?xml version="1.0" encoding="utf-8"?>
<sst xmlns="http://schemas.openxmlformats.org/spreadsheetml/2006/main" count="136" uniqueCount="44">
  <si>
    <t>Session 1 9.00-11.30</t>
  </si>
  <si>
    <t>Session 2 12.30-3.00</t>
  </si>
  <si>
    <t>Monday</t>
  </si>
  <si>
    <t>Subject</t>
  </si>
  <si>
    <t>Admin</t>
  </si>
  <si>
    <t>Music N5 Gp 1</t>
  </si>
  <si>
    <t>Graphics</t>
  </si>
  <si>
    <t>Total</t>
  </si>
  <si>
    <t xml:space="preserve">Admin </t>
  </si>
  <si>
    <t>Music</t>
  </si>
  <si>
    <t xml:space="preserve">Total </t>
  </si>
  <si>
    <t>Level</t>
  </si>
  <si>
    <t>N5</t>
  </si>
  <si>
    <t>Ad H</t>
  </si>
  <si>
    <t>H</t>
  </si>
  <si>
    <t>No of sections</t>
  </si>
  <si>
    <t>%</t>
  </si>
  <si>
    <t>Tuesday</t>
  </si>
  <si>
    <t>Practical Woodworking Gp1</t>
  </si>
  <si>
    <t xml:space="preserve">Photography </t>
  </si>
  <si>
    <t>Art N5 section 1 &amp; 2</t>
  </si>
  <si>
    <t>Practical Woodworking Gp2</t>
  </si>
  <si>
    <t>Art N5 section 3,4 &amp;5</t>
  </si>
  <si>
    <t>Wednesday</t>
  </si>
  <si>
    <t xml:space="preserve">Computing </t>
  </si>
  <si>
    <t>Drama N5 section 1</t>
  </si>
  <si>
    <t>Design &amp; Man</t>
  </si>
  <si>
    <t>Drama N5 section 2</t>
  </si>
  <si>
    <t>Thursday</t>
  </si>
  <si>
    <t>Drama N5 section 3</t>
  </si>
  <si>
    <t>Practical Metalwork Grp 1</t>
  </si>
  <si>
    <t>Music N5 Gp2</t>
  </si>
  <si>
    <t>Music Technology</t>
  </si>
  <si>
    <t xml:space="preserve">Design &amp; Man </t>
  </si>
  <si>
    <t>Practical Metalwork Grp 2</t>
  </si>
  <si>
    <t xml:space="preserve">Drama </t>
  </si>
  <si>
    <t>Art Section 1 &amp; 2</t>
  </si>
  <si>
    <t>Music N5 Gp 3</t>
  </si>
  <si>
    <t>Friday</t>
  </si>
  <si>
    <t>Drama N5 Section 4</t>
  </si>
  <si>
    <t>Art N5 Section 6&amp; 7</t>
  </si>
  <si>
    <t>Graphic Comm</t>
  </si>
  <si>
    <t>with H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</si>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</sst>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NumberFormat="1" applyFont="1" applyAlignment="1">
      <alignment vertical="top"/>
    </xf>
    <xf numFmtId="0" fontId="1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5449-DBB2-4ED6-B105-85175A119B40}">
  <dimension ref="A1:Z22"/>
  <sheetViews>
    <sheetView tabSelected="1" topLeftCell="A2" zoomScale="70" zoomScaleNormal="70" workbookViewId="0">
      <selection activeCell="O13" sqref="O13"/>
    </sheetView>
  </sheetViews>
  <sheetFormatPr defaultRowHeight="14.5" x14ac:dyDescent="0.35"/>
  <cols>
    <col min="1" max="1" width="20.90625" customWidth="1"/>
    <col min="2" max="2" width="12.81640625" customWidth="1"/>
    <col min="3" max="3" width="5.08984375" customWidth="1"/>
    <col min="4" max="4" width="5.1796875" customWidth="1"/>
    <col min="5" max="5" width="7.7265625" customWidth="1"/>
    <col min="6" max="6" width="3.90625" customWidth="1"/>
    <col min="7" max="7" width="15.6328125" customWidth="1"/>
    <col min="8" max="8" width="5.36328125" customWidth="1"/>
    <col min="9" max="9" width="4.1796875" customWidth="1"/>
    <col min="10" max="10" width="7.90625" customWidth="1"/>
    <col min="11" max="11" width="3.36328125" customWidth="1"/>
    <col min="12" max="12" width="17.453125" customWidth="1"/>
    <col min="13" max="13" width="5.7265625" customWidth="1"/>
    <col min="14" max="14" width="4.54296875" customWidth="1"/>
    <col min="15" max="15" width="7.26953125" customWidth="1"/>
    <col min="16" max="16" width="3.90625" customWidth="1"/>
    <col min="17" max="17" width="21.7265625" customWidth="1"/>
    <col min="18" max="18" width="6.08984375" customWidth="1"/>
    <col min="19" max="19" width="5.6328125" customWidth="1"/>
    <col min="21" max="21" width="5" customWidth="1"/>
    <col min="22" max="22" width="16.54296875" customWidth="1"/>
    <col min="23" max="23" width="6" customWidth="1"/>
    <col min="24" max="24" width="4.54296875" customWidth="1"/>
    <col min="25" max="25" width="7.54296875" customWidth="1"/>
    <col min="26" max="26" width="5.08984375" customWidth="1"/>
  </cols>
  <sheetData>
    <row r="1" spans="1:26" x14ac:dyDescent="0.35">
      <c r="A1" s="1"/>
      <c r="B1" s="8" t="s">
        <v>2</v>
      </c>
      <c r="C1" s="1"/>
      <c r="D1" s="1"/>
      <c r="E1" s="1"/>
      <c r="F1" s="1"/>
      <c r="G1" s="8" t="s">
        <v>17</v>
      </c>
      <c r="H1" s="1"/>
      <c r="I1" s="1"/>
      <c r="J1" s="1"/>
      <c r="K1" s="1"/>
      <c r="L1" s="8" t="s">
        <v>23</v>
      </c>
      <c r="M1" s="1"/>
      <c r="N1" s="1"/>
      <c r="O1" s="1"/>
      <c r="P1" s="1"/>
      <c r="Q1" s="8" t="s">
        <v>28</v>
      </c>
      <c r="R1" s="1"/>
      <c r="S1" s="1"/>
      <c r="T1" s="1"/>
      <c r="U1" s="1"/>
      <c r="V1" s="8" t="s">
        <v>38</v>
      </c>
      <c r="W1" s="1"/>
      <c r="X1" s="1"/>
      <c r="Y1" s="1"/>
      <c r="Z1" s="1"/>
    </row>
    <row r="2" spans="1:26" ht="43.5" x14ac:dyDescent="0.35">
      <c r="A2" s="15" t="s">
        <v>0</v>
      </c>
      <c r="B2" s="2" t="s">
        <v>3</v>
      </c>
      <c r="C2" s="2" t="s">
        <v>11</v>
      </c>
      <c r="D2" s="2" t="s">
        <v>43</v>
      </c>
      <c r="E2" s="7" t="s">
        <v>15</v>
      </c>
      <c r="F2" s="2" t="s">
        <v>16</v>
      </c>
      <c r="G2" s="2" t="s">
        <v>3</v>
      </c>
      <c r="H2" s="2" t="s">
        <v>11</v>
      </c>
      <c r="I2" s="2" t="s">
        <v>43</v>
      </c>
      <c r="J2" s="7" t="s">
        <v>15</v>
      </c>
      <c r="K2" s="2" t="s">
        <v>16</v>
      </c>
      <c r="L2" s="2" t="s">
        <v>3</v>
      </c>
      <c r="M2" s="2" t="s">
        <v>11</v>
      </c>
      <c r="N2" s="2" t="s">
        <v>43</v>
      </c>
      <c r="O2" s="7" t="s">
        <v>15</v>
      </c>
      <c r="P2" s="2" t="s">
        <v>16</v>
      </c>
      <c r="Q2" s="2" t="s">
        <v>3</v>
      </c>
      <c r="R2" s="2" t="s">
        <v>11</v>
      </c>
      <c r="S2" s="2" t="s">
        <v>43</v>
      </c>
      <c r="T2" s="7" t="s">
        <v>15</v>
      </c>
      <c r="U2" s="2" t="s">
        <v>16</v>
      </c>
      <c r="V2" s="2" t="s">
        <v>3</v>
      </c>
      <c r="W2" s="2" t="s">
        <v>11</v>
      </c>
      <c r="X2" s="2" t="s">
        <v>43</v>
      </c>
      <c r="Y2" s="7" t="s">
        <v>15</v>
      </c>
      <c r="Z2" s="2" t="s">
        <v>16</v>
      </c>
    </row>
    <row r="3" spans="1:26" ht="43.5" x14ac:dyDescent="0.35">
      <c r="A3" s="3"/>
      <c r="B3" s="9" t="s">
        <v>4</v>
      </c>
      <c r="C3" s="3" t="s">
        <v>12</v>
      </c>
      <c r="D3" s="3">
        <v>17</v>
      </c>
      <c r="E3" s="3">
        <v>2</v>
      </c>
      <c r="F3" s="4">
        <v>1.2</v>
      </c>
      <c r="G3" s="10" t="s">
        <v>18</v>
      </c>
      <c r="H3" s="3" t="s">
        <v>12</v>
      </c>
      <c r="I3" s="3">
        <v>12</v>
      </c>
      <c r="J3" s="3">
        <v>2</v>
      </c>
      <c r="K3" s="4">
        <v>0.8</v>
      </c>
      <c r="L3" s="9" t="s">
        <v>24</v>
      </c>
      <c r="M3" s="3" t="s">
        <v>12</v>
      </c>
      <c r="N3" s="3">
        <v>23</v>
      </c>
      <c r="O3" s="3">
        <v>3</v>
      </c>
      <c r="P3" s="4">
        <v>1.6</v>
      </c>
      <c r="Q3" s="9" t="s">
        <v>29</v>
      </c>
      <c r="R3" s="3" t="s">
        <v>12</v>
      </c>
      <c r="S3" s="3">
        <v>8</v>
      </c>
      <c r="T3" s="3">
        <v>1</v>
      </c>
      <c r="U3" s="4">
        <v>0.6</v>
      </c>
      <c r="V3" s="10" t="s">
        <v>41</v>
      </c>
      <c r="W3" s="3" t="s">
        <v>12</v>
      </c>
      <c r="X3" s="3">
        <v>26</v>
      </c>
      <c r="Y3" s="3">
        <v>3</v>
      </c>
      <c r="Z3" s="4">
        <v>1.8</v>
      </c>
    </row>
    <row r="4" spans="1:26" x14ac:dyDescent="0.35">
      <c r="B4" s="1" t="s">
        <v>5</v>
      </c>
      <c r="C4" t="s">
        <v>12</v>
      </c>
      <c r="D4">
        <v>20</v>
      </c>
      <c r="E4">
        <v>2</v>
      </c>
      <c r="F4" s="4">
        <v>1.4</v>
      </c>
      <c r="G4" s="1" t="s">
        <v>19</v>
      </c>
      <c r="H4" t="s">
        <v>14</v>
      </c>
      <c r="I4">
        <v>14</v>
      </c>
      <c r="J4">
        <v>2</v>
      </c>
      <c r="K4" s="4">
        <v>1</v>
      </c>
      <c r="L4" s="11" t="s">
        <v>25</v>
      </c>
      <c r="M4" t="s">
        <v>12</v>
      </c>
      <c r="N4">
        <v>10</v>
      </c>
      <c r="O4">
        <v>1</v>
      </c>
      <c r="P4" s="4">
        <v>0.7</v>
      </c>
      <c r="Q4" s="1" t="s">
        <v>30</v>
      </c>
      <c r="R4" t="s">
        <v>12</v>
      </c>
      <c r="S4">
        <v>10</v>
      </c>
      <c r="T4">
        <v>1</v>
      </c>
      <c r="U4" s="4">
        <v>0.7</v>
      </c>
      <c r="V4" s="1" t="s">
        <v>39</v>
      </c>
      <c r="W4" t="s">
        <v>12</v>
      </c>
      <c r="X4">
        <v>8</v>
      </c>
      <c r="Y4">
        <v>1</v>
      </c>
      <c r="Z4" s="4">
        <v>0.6</v>
      </c>
    </row>
    <row r="5" spans="1:26" ht="29" x14ac:dyDescent="0.35">
      <c r="B5" s="1" t="s">
        <v>6</v>
      </c>
      <c r="C5" t="s">
        <v>13</v>
      </c>
      <c r="D5">
        <v>10</v>
      </c>
      <c r="E5">
        <v>2</v>
      </c>
      <c r="F5" s="4">
        <v>0.7</v>
      </c>
      <c r="G5" s="11" t="s">
        <v>20</v>
      </c>
      <c r="H5" t="s">
        <v>12</v>
      </c>
      <c r="I5">
        <v>19</v>
      </c>
      <c r="J5">
        <v>2</v>
      </c>
      <c r="K5" s="4">
        <v>1.3</v>
      </c>
      <c r="P5" s="5"/>
      <c r="Q5" s="1" t="s">
        <v>31</v>
      </c>
      <c r="R5" t="s">
        <v>12</v>
      </c>
      <c r="S5">
        <v>16</v>
      </c>
      <c r="T5">
        <v>2</v>
      </c>
      <c r="U5" s="4">
        <v>1.1000000000000001</v>
      </c>
      <c r="Z5" s="5"/>
    </row>
    <row r="6" spans="1:26" x14ac:dyDescent="0.35">
      <c r="B6" s="1" t="s">
        <v>4</v>
      </c>
      <c r="C6" t="s">
        <v>14</v>
      </c>
      <c r="D6">
        <v>5</v>
      </c>
      <c r="E6">
        <v>1</v>
      </c>
      <c r="F6" s="4">
        <v>0.3</v>
      </c>
      <c r="G6" s="6"/>
      <c r="K6" s="4"/>
      <c r="P6" s="5"/>
      <c r="U6" s="5"/>
      <c r="Z6" s="5"/>
    </row>
    <row r="7" spans="1:26" x14ac:dyDescent="0.35">
      <c r="K7" s="4"/>
      <c r="P7" s="5"/>
      <c r="U7" s="5"/>
      <c r="Z7" s="5"/>
    </row>
    <row r="8" spans="1:26" x14ac:dyDescent="0.35">
      <c r="B8" t="s">
        <v>7</v>
      </c>
      <c r="D8">
        <v>47</v>
      </c>
      <c r="E8">
        <v>7</v>
      </c>
      <c r="F8" s="5">
        <f>SUM(F3:F6)</f>
        <v>3.5999999999999996</v>
      </c>
      <c r="G8" t="s">
        <v>7</v>
      </c>
      <c r="I8">
        <v>49</v>
      </c>
      <c r="J8">
        <v>6</v>
      </c>
      <c r="K8" s="5">
        <f>SUM(K3:K6)</f>
        <v>3.1</v>
      </c>
      <c r="L8" t="s">
        <v>7</v>
      </c>
      <c r="N8">
        <v>33</v>
      </c>
      <c r="O8">
        <v>4</v>
      </c>
      <c r="P8" s="5">
        <f>SUM(P3:P7)</f>
        <v>2.2999999999999998</v>
      </c>
      <c r="Q8" t="s">
        <v>7</v>
      </c>
      <c r="S8">
        <v>34</v>
      </c>
      <c r="T8">
        <v>4</v>
      </c>
      <c r="U8" s="5">
        <f>SUM(U3:U7)</f>
        <v>2.4</v>
      </c>
      <c r="V8" t="s">
        <v>10</v>
      </c>
      <c r="X8">
        <v>34</v>
      </c>
      <c r="Y8">
        <v>4</v>
      </c>
      <c r="Z8" s="4">
        <f>SUM(Z3:Z7)</f>
        <v>2.4</v>
      </c>
    </row>
    <row r="9" spans="1:26" x14ac:dyDescent="0.35">
      <c r="S9" s="6"/>
      <c r="T9" s="6"/>
    </row>
    <row r="13" spans="1:26" ht="43.5" x14ac:dyDescent="0.35">
      <c r="A13" s="15" t="s">
        <v>1</v>
      </c>
      <c r="B13" s="2" t="s">
        <v>3</v>
      </c>
      <c r="C13" s="2" t="s">
        <v>11</v>
      </c>
      <c r="D13" s="2" t="s">
        <v>43</v>
      </c>
      <c r="E13" s="7" t="s">
        <v>15</v>
      </c>
      <c r="F13" s="2" t="s">
        <v>16</v>
      </c>
      <c r="G13" s="2" t="s">
        <v>3</v>
      </c>
      <c r="H13" s="2" t="s">
        <v>11</v>
      </c>
      <c r="I13" s="2" t="s">
        <v>43</v>
      </c>
      <c r="J13" s="7" t="s">
        <v>15</v>
      </c>
      <c r="K13" s="2" t="s">
        <v>16</v>
      </c>
      <c r="L13" s="2" t="s">
        <v>3</v>
      </c>
      <c r="M13" s="2" t="s">
        <v>11</v>
      </c>
      <c r="N13" s="2" t="s">
        <v>43</v>
      </c>
      <c r="O13" s="7" t="s">
        <v>15</v>
      </c>
      <c r="P13" s="2" t="s">
        <v>16</v>
      </c>
      <c r="Q13" s="2" t="s">
        <v>3</v>
      </c>
      <c r="R13" s="2" t="s">
        <v>11</v>
      </c>
      <c r="S13" s="2" t="s">
        <v>43</v>
      </c>
      <c r="T13" s="7" t="s">
        <v>15</v>
      </c>
      <c r="U13" s="2" t="s">
        <v>16</v>
      </c>
      <c r="V13" s="2" t="s">
        <v>3</v>
      </c>
      <c r="W13" s="2" t="s">
        <v>11</v>
      </c>
      <c r="X13" s="2" t="s">
        <v>43</v>
      </c>
      <c r="Y13" s="7" t="s">
        <v>15</v>
      </c>
      <c r="Z13" s="2" t="s">
        <v>16</v>
      </c>
    </row>
    <row r="14" spans="1:26" ht="43.5" x14ac:dyDescent="0.35">
      <c r="B14" s="9" t="s">
        <v>8</v>
      </c>
      <c r="C14" s="3" t="s">
        <v>14</v>
      </c>
      <c r="D14" s="3">
        <v>6</v>
      </c>
      <c r="E14" s="3">
        <v>1</v>
      </c>
      <c r="F14" s="4">
        <v>0.4</v>
      </c>
      <c r="G14" s="10" t="s">
        <v>21</v>
      </c>
      <c r="H14" s="3" t="s">
        <v>12</v>
      </c>
      <c r="I14" s="3">
        <v>11</v>
      </c>
      <c r="J14" s="3">
        <v>2</v>
      </c>
      <c r="K14" s="4">
        <f>SUM(I14)*100/1437</f>
        <v>0.76548364648573419</v>
      </c>
      <c r="L14" s="9" t="s">
        <v>24</v>
      </c>
      <c r="M14" s="3" t="s">
        <v>14</v>
      </c>
      <c r="N14" s="3">
        <v>7</v>
      </c>
      <c r="O14" s="3">
        <v>1</v>
      </c>
      <c r="P14" s="4">
        <v>0.5</v>
      </c>
      <c r="Q14" s="9" t="s">
        <v>32</v>
      </c>
      <c r="R14" s="3" t="s">
        <v>14</v>
      </c>
      <c r="S14" s="3">
        <v>2</v>
      </c>
      <c r="T14" s="3">
        <v>1</v>
      </c>
      <c r="U14" s="4">
        <v>0.1</v>
      </c>
      <c r="V14" s="10" t="s">
        <v>41</v>
      </c>
      <c r="W14" s="3" t="s">
        <v>14</v>
      </c>
      <c r="X14" s="3">
        <v>17</v>
      </c>
      <c r="Y14" s="3">
        <v>2</v>
      </c>
      <c r="Z14" s="4">
        <v>1.2</v>
      </c>
    </row>
    <row r="15" spans="1:26" x14ac:dyDescent="0.35">
      <c r="B15" s="1" t="s">
        <v>8</v>
      </c>
      <c r="C15" t="s">
        <v>12</v>
      </c>
      <c r="D15">
        <v>16</v>
      </c>
      <c r="E15">
        <v>2</v>
      </c>
      <c r="F15" s="4">
        <v>1.1000000000000001</v>
      </c>
      <c r="G15" s="1" t="s">
        <v>22</v>
      </c>
      <c r="H15" t="s">
        <v>12</v>
      </c>
      <c r="I15">
        <v>25</v>
      </c>
      <c r="J15">
        <v>3</v>
      </c>
      <c r="K15" s="4">
        <f t="shared" ref="K15" si="0">SUM(I15)*100/1437</f>
        <v>1.7397355601948503</v>
      </c>
      <c r="L15" s="1" t="s">
        <v>26</v>
      </c>
      <c r="M15" t="s">
        <v>12</v>
      </c>
      <c r="N15">
        <v>15</v>
      </c>
      <c r="O15">
        <v>2</v>
      </c>
      <c r="P15" s="4">
        <v>1</v>
      </c>
      <c r="Q15" s="1" t="s">
        <v>32</v>
      </c>
      <c r="R15" t="s">
        <v>12</v>
      </c>
      <c r="S15">
        <v>6</v>
      </c>
      <c r="T15" t="s">
        <v>42</v>
      </c>
      <c r="U15" s="4">
        <v>0.4</v>
      </c>
      <c r="V15" s="1" t="s">
        <v>40</v>
      </c>
      <c r="W15" t="s">
        <v>12</v>
      </c>
      <c r="X15">
        <v>19</v>
      </c>
      <c r="Y15">
        <v>2</v>
      </c>
      <c r="Z15" s="4">
        <v>1.3</v>
      </c>
    </row>
    <row r="16" spans="1:26" x14ac:dyDescent="0.35">
      <c r="B16" s="1" t="s">
        <v>9</v>
      </c>
      <c r="C16" t="s">
        <v>14</v>
      </c>
      <c r="D16">
        <v>12</v>
      </c>
      <c r="E16">
        <v>2</v>
      </c>
      <c r="F16" s="4">
        <v>0.8</v>
      </c>
      <c r="K16" s="4"/>
      <c r="L16" s="1"/>
      <c r="P16" s="5"/>
      <c r="Q16" s="1" t="s">
        <v>33</v>
      </c>
      <c r="R16" t="s">
        <v>14</v>
      </c>
      <c r="S16">
        <v>15</v>
      </c>
      <c r="T16">
        <v>2</v>
      </c>
      <c r="U16" s="4">
        <v>1</v>
      </c>
      <c r="Z16" s="5"/>
    </row>
    <row r="17" spans="2:26" x14ac:dyDescent="0.35">
      <c r="B17" s="1" t="s">
        <v>9</v>
      </c>
      <c r="C17" t="s">
        <v>13</v>
      </c>
      <c r="D17">
        <v>4</v>
      </c>
      <c r="E17" t="s">
        <v>42</v>
      </c>
      <c r="F17" s="4">
        <v>0.3</v>
      </c>
      <c r="K17" s="4"/>
      <c r="L17" s="1" t="s">
        <v>27</v>
      </c>
      <c r="M17" t="s">
        <v>12</v>
      </c>
      <c r="N17">
        <v>8</v>
      </c>
      <c r="O17">
        <v>1</v>
      </c>
      <c r="P17" s="5"/>
      <c r="Q17" s="1" t="s">
        <v>34</v>
      </c>
      <c r="R17" t="s">
        <v>12</v>
      </c>
      <c r="S17">
        <v>9</v>
      </c>
      <c r="T17">
        <v>1</v>
      </c>
      <c r="U17" s="4">
        <v>0.6</v>
      </c>
      <c r="Z17" s="5"/>
    </row>
    <row r="18" spans="2:26" x14ac:dyDescent="0.35">
      <c r="F18" s="5"/>
      <c r="K18" s="5"/>
      <c r="P18" s="5"/>
      <c r="Q18" s="1" t="s">
        <v>35</v>
      </c>
      <c r="R18" t="s">
        <v>14</v>
      </c>
      <c r="S18">
        <v>6</v>
      </c>
      <c r="T18">
        <v>1</v>
      </c>
      <c r="U18" s="4">
        <v>0.4</v>
      </c>
      <c r="Z18" s="5"/>
    </row>
    <row r="19" spans="2:26" x14ac:dyDescent="0.35">
      <c r="F19" s="5"/>
      <c r="K19" s="5"/>
      <c r="P19" s="5"/>
      <c r="Q19" s="12" t="s">
        <v>35</v>
      </c>
      <c r="R19" s="13" t="s">
        <v>13</v>
      </c>
      <c r="S19" s="13">
        <v>5</v>
      </c>
      <c r="T19" s="13" t="s">
        <v>42</v>
      </c>
      <c r="U19" s="14">
        <v>0.3</v>
      </c>
      <c r="Z19" s="5"/>
    </row>
    <row r="20" spans="2:26" x14ac:dyDescent="0.35">
      <c r="F20" s="5"/>
      <c r="K20" s="5"/>
      <c r="P20" s="5"/>
      <c r="Q20" s="1" t="s">
        <v>36</v>
      </c>
      <c r="R20" t="s">
        <v>14</v>
      </c>
      <c r="S20">
        <v>16</v>
      </c>
      <c r="T20">
        <v>2</v>
      </c>
      <c r="U20" s="4">
        <v>1.1000000000000001</v>
      </c>
      <c r="Z20" s="5"/>
    </row>
    <row r="21" spans="2:26" x14ac:dyDescent="0.35">
      <c r="F21" s="5"/>
      <c r="K21" s="5"/>
      <c r="P21" s="5"/>
      <c r="Q21" s="1" t="s">
        <v>37</v>
      </c>
      <c r="R21" t="s">
        <v>12</v>
      </c>
      <c r="S21">
        <v>10</v>
      </c>
      <c r="T21">
        <v>1</v>
      </c>
      <c r="U21" s="4">
        <v>0.7</v>
      </c>
      <c r="Z21" s="5"/>
    </row>
    <row r="22" spans="2:26" x14ac:dyDescent="0.35">
      <c r="B22" t="s">
        <v>10</v>
      </c>
      <c r="D22">
        <v>49</v>
      </c>
      <c r="E22">
        <v>5</v>
      </c>
      <c r="F22" s="5">
        <f>SUM(F14:F21)</f>
        <v>2.5999999999999996</v>
      </c>
      <c r="G22" t="s">
        <v>7</v>
      </c>
      <c r="I22">
        <v>37</v>
      </c>
      <c r="J22">
        <v>5</v>
      </c>
      <c r="K22" s="5">
        <f>SUM(K14:K21)</f>
        <v>2.5052192066805845</v>
      </c>
      <c r="L22" t="s">
        <v>7</v>
      </c>
      <c r="N22">
        <v>30</v>
      </c>
      <c r="O22">
        <v>4</v>
      </c>
      <c r="P22" s="5">
        <f>SUM(P14:P21)</f>
        <v>1.5</v>
      </c>
      <c r="Q22" t="s">
        <v>7</v>
      </c>
      <c r="S22">
        <v>69</v>
      </c>
      <c r="T22">
        <v>8</v>
      </c>
      <c r="U22" s="5">
        <f>SUM(U14:U21)</f>
        <v>4.5999999999999996</v>
      </c>
      <c r="V22" t="s">
        <v>7</v>
      </c>
      <c r="X22">
        <v>36</v>
      </c>
      <c r="Y22">
        <v>4</v>
      </c>
      <c r="Z22" s="5">
        <f>SUM(Z14:Z21)</f>
        <v>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PCarr</dc:creator>
  <cp:lastModifiedBy>PCarr</cp:lastModifiedBy>
  <dcterms:created xsi:type="dcterms:W3CDTF">2021-02-17T15:08:48Z</dcterms:created>
  <dcterms:modified xsi:type="dcterms:W3CDTF">2021-02-17T15:36:55Z</dcterms:modified>
</cp:coreProperties>
</file>