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7 Template\"/>
    </mc:Choice>
  </mc:AlternateContent>
  <xr:revisionPtr revIDLastSave="0" documentId="13_ncr:1_{2645CC7A-793E-434B-993D-FF5B706DF32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Information'!$B$1:$K$84</definedName>
    <definedName name="_xlnm._FilterDatabase" localSheetId="3" hidden="1">Download!$A$8:$CH$8</definedName>
    <definedName name="_xlnm._FilterDatabase" localSheetId="2" hidden="1">'NSA Group diagnostics'!$B$12:$CI$12</definedName>
    <definedName name="_xlnm._FilterDatabase" localSheetId="5" hidden="1">Organisers!$G$3:$X$119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J109" i="6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J110" i="6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J111" i="6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Y111" i="6" s="1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J112" i="6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J113" i="6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J114" i="6"/>
  <c r="K114" i="6" s="1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J115" i="6"/>
  <c r="K115" i="6" s="1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J116" i="6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J117" i="6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I118" i="6"/>
  <c r="J118" i="6" s="1"/>
  <c r="K118" i="6" s="1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J119" i="6"/>
  <c r="K119" i="6" s="1"/>
  <c r="L119" i="6" s="1"/>
  <c r="M119" i="6" s="1"/>
  <c r="N119" i="6" s="1"/>
  <c r="O119" i="6" s="1"/>
  <c r="P119" i="6" s="1"/>
  <c r="Q119" i="6" s="1"/>
  <c r="R119" i="6" s="1"/>
  <c r="S119" i="6" s="1"/>
  <c r="T119" i="6" s="1"/>
  <c r="U119" i="6" s="1"/>
  <c r="V119" i="6" s="1"/>
  <c r="W119" i="6" s="1"/>
  <c r="X119" i="6" s="1"/>
  <c r="Y119" i="6" l="1"/>
  <c r="Z119" i="6" s="1"/>
  <c r="AA119" i="6" s="1"/>
  <c r="AB119" i="6" s="1"/>
  <c r="AC119" i="6" s="1"/>
  <c r="AD119" i="6" s="1"/>
  <c r="AE119" i="6" s="1"/>
  <c r="AF119" i="6" s="1"/>
  <c r="AG119" i="6" s="1"/>
  <c r="AH119" i="6" s="1"/>
  <c r="AI119" i="6" s="1"/>
  <c r="Y114" i="6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DJ5" i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Y113" i="6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DI5" i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DH5" i="1"/>
  <c r="Y109" i="6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DE5" i="1"/>
  <c r="Y118" i="6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DK5" i="1"/>
  <c r="DF5" i="1"/>
  <c r="Y110" i="6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DG5" i="1"/>
  <c r="B111" i="2" l="1"/>
  <c r="B108" i="2"/>
  <c r="B107" i="2"/>
  <c r="B109" i="2"/>
  <c r="B110" i="2"/>
  <c r="B112" i="2"/>
  <c r="B113" i="2"/>
  <c r="I9" i="6"/>
  <c r="I13" i="6"/>
  <c r="I17" i="6"/>
  <c r="I20" i="6"/>
  <c r="I31" i="6"/>
  <c r="I33" i="6"/>
  <c r="I34" i="6"/>
  <c r="I35" i="6"/>
  <c r="I36" i="6"/>
  <c r="I37" i="6"/>
  <c r="I38" i="6"/>
  <c r="I39" i="6"/>
  <c r="I40" i="6"/>
  <c r="I41" i="6"/>
  <c r="I43" i="6"/>
  <c r="I44" i="6"/>
  <c r="I47" i="6"/>
  <c r="I50" i="6"/>
  <c r="I51" i="6"/>
  <c r="I57" i="6"/>
  <c r="I58" i="6"/>
  <c r="I59" i="6"/>
  <c r="I89" i="6"/>
  <c r="I94" i="6"/>
  <c r="I97" i="6"/>
  <c r="I98" i="6"/>
  <c r="I103" i="6"/>
  <c r="I104" i="6"/>
  <c r="I105" i="6"/>
  <c r="I5" i="6"/>
  <c r="J62" i="6" l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BJ5" i="1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BL5" i="1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BN5" i="1" s="1"/>
  <c r="J67" i="6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BO5" i="1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BP5" i="1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BQ5" i="1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BR5" i="1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BV5" i="1" s="1"/>
  <c r="J76" i="6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BX5" i="1" s="1"/>
  <c r="J77" i="6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J78" i="6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BZ5" i="1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CC5" i="1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CD5" i="1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CG5" i="1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CH5" i="1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CI5" i="1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90" i="6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CN5" i="1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CO5" i="1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CP5" i="1" s="1"/>
  <c r="J97" i="6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CS5" i="1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CT5" i="1" s="1"/>
  <c r="J99" i="6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CU5" i="1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J103" i="6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CY5" i="1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J105" i="6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J106" i="6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DB5" i="1" s="1"/>
  <c r="J107" i="6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DC5" i="1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DD5" i="1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CR5" i="1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CQ5" i="1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CM5" i="1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CE5" i="1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CA5" i="1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BW5" i="1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BU5" i="1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BT5" i="1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BS5" i="1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BM5" i="1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BK5" i="1" s="1"/>
  <c r="CF5" i="1" l="1"/>
  <c r="B82" i="2" s="1"/>
  <c r="BY5" i="1"/>
  <c r="B75" i="2" s="1"/>
  <c r="CB5" i="1"/>
  <c r="B78" i="2" s="1"/>
  <c r="B105" i="2"/>
  <c r="B106" i="2"/>
  <c r="B104" i="2"/>
  <c r="B96" i="2"/>
  <c r="B85" i="2"/>
  <c r="B81" i="2"/>
  <c r="B95" i="2"/>
  <c r="B84" i="2"/>
  <c r="B83" i="2"/>
  <c r="B92" i="2"/>
  <c r="B89" i="2"/>
  <c r="B101" i="2"/>
  <c r="B91" i="2"/>
  <c r="B80" i="2"/>
  <c r="B77" i="2"/>
  <c r="B93" i="2"/>
  <c r="B90" i="2"/>
  <c r="B79" i="2"/>
  <c r="B94" i="2"/>
  <c r="B97" i="2"/>
  <c r="B72" i="2"/>
  <c r="B61" i="2"/>
  <c r="B68" i="2"/>
  <c r="B67" i="2"/>
  <c r="B62" i="2"/>
  <c r="B69" i="2"/>
  <c r="B66" i="2"/>
  <c r="B73" i="2"/>
  <c r="B70" i="2"/>
  <c r="B65" i="2"/>
  <c r="B63" i="2"/>
  <c r="B71" i="2"/>
  <c r="B76" i="2"/>
  <c r="B64" i="2"/>
  <c r="B74" i="2"/>
  <c r="B60" i="2"/>
  <c r="CZ5" i="1"/>
  <c r="DA5" i="1"/>
  <c r="CW5" i="1"/>
  <c r="CX5" i="1"/>
  <c r="CV5" i="1"/>
  <c r="CL5" i="1"/>
  <c r="CK5" i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CJ5" i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Y68" i="6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Y92" i="6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Y97" i="6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C3" i="5"/>
  <c r="B103" i="2" l="1"/>
  <c r="B102" i="2"/>
  <c r="B87" i="2"/>
  <c r="B88" i="2"/>
  <c r="B100" i="2"/>
  <c r="B86" i="2"/>
  <c r="B98" i="2"/>
  <c r="B99" i="2"/>
  <c r="KL1" i="4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GR1" i="4"/>
  <c r="GQ1" i="4"/>
  <c r="GP1" i="4"/>
  <c r="GO1" i="4"/>
  <c r="GN1" i="4"/>
  <c r="GM1" i="4"/>
  <c r="GL1" i="4"/>
  <c r="GK1" i="4"/>
  <c r="GJ1" i="4"/>
  <c r="GI1" i="4"/>
  <c r="GH1" i="4"/>
  <c r="GG1" i="4"/>
  <c r="GF1" i="4"/>
  <c r="GE1" i="4"/>
  <c r="GD1" i="4"/>
  <c r="GC1" i="4"/>
  <c r="GB1" i="4"/>
  <c r="GA1" i="4"/>
  <c r="FZ1" i="4"/>
  <c r="FY1" i="4"/>
  <c r="FX1" i="4"/>
  <c r="FW1" i="4"/>
  <c r="FV1" i="4"/>
  <c r="FU1" i="4"/>
  <c r="FT1" i="4"/>
  <c r="FS1" i="4"/>
  <c r="FR1" i="4"/>
  <c r="FQ1" i="4"/>
  <c r="FP1" i="4"/>
  <c r="FO1" i="4"/>
  <c r="FN1" i="4"/>
  <c r="FM1" i="4"/>
  <c r="FL1" i="4"/>
  <c r="FK1" i="4"/>
  <c r="FJ1" i="4"/>
  <c r="FI1" i="4"/>
  <c r="FH1" i="4"/>
  <c r="FG1" i="4"/>
  <c r="FF1" i="4"/>
  <c r="FE1" i="4"/>
  <c r="FD1" i="4"/>
  <c r="FC1" i="4"/>
  <c r="FB1" i="4"/>
  <c r="FA1" i="4"/>
  <c r="EZ1" i="4"/>
  <c r="EY1" i="4"/>
  <c r="EX1" i="4"/>
  <c r="EW1" i="4"/>
  <c r="EV1" i="4"/>
  <c r="EU1" i="4"/>
  <c r="ET1" i="4"/>
  <c r="ES1" i="4"/>
  <c r="ER1" i="4"/>
  <c r="EQ1" i="4"/>
  <c r="EP1" i="4"/>
  <c r="EO1" i="4"/>
  <c r="EN1" i="4"/>
  <c r="EM1" i="4"/>
  <c r="EL1" i="4"/>
  <c r="EK1" i="4"/>
  <c r="EJ1" i="4"/>
  <c r="EI1" i="4"/>
  <c r="EH1" i="4"/>
  <c r="EG1" i="4"/>
  <c r="EF1" i="4"/>
  <c r="EE1" i="4"/>
  <c r="ED1" i="4"/>
  <c r="EC1" i="4"/>
  <c r="EB1" i="4"/>
  <c r="EA1" i="4"/>
  <c r="DZ1" i="4"/>
  <c r="B131" i="5" s="1"/>
  <c r="DY1" i="4"/>
  <c r="DX1" i="4"/>
  <c r="B129" i="5" s="1"/>
  <c r="DW1" i="4"/>
  <c r="DV1" i="4"/>
  <c r="DU1" i="4"/>
  <c r="DT1" i="4"/>
  <c r="DS1" i="4"/>
  <c r="DR1" i="4"/>
  <c r="B123" i="5" s="1"/>
  <c r="DQ1" i="4"/>
  <c r="DP1" i="4"/>
  <c r="B121" i="5" s="1"/>
  <c r="DO1" i="4"/>
  <c r="DN1" i="4"/>
  <c r="DM1" i="4"/>
  <c r="B118" i="5" s="1"/>
  <c r="DL1" i="4"/>
  <c r="DK1" i="4"/>
  <c r="B116" i="5" s="1"/>
  <c r="DJ1" i="4"/>
  <c r="B115" i="5" s="1"/>
  <c r="DI1" i="4"/>
  <c r="B114" i="5" s="1"/>
  <c r="DH1" i="4"/>
  <c r="B113" i="5" s="1"/>
  <c r="DG1" i="4"/>
  <c r="DF1" i="4"/>
  <c r="B111" i="5" s="1"/>
  <c r="DE1" i="4"/>
  <c r="B110" i="5" s="1"/>
  <c r="DD1" i="4"/>
  <c r="B109" i="5" s="1"/>
  <c r="DC1" i="4"/>
  <c r="B108" i="5" s="1"/>
  <c r="DB1" i="4"/>
  <c r="B107" i="5" s="1"/>
  <c r="DA1" i="4"/>
  <c r="B106" i="5" s="1"/>
  <c r="B112" i="5"/>
  <c r="B117" i="5"/>
  <c r="B119" i="5"/>
  <c r="B120" i="5"/>
  <c r="B122" i="5"/>
  <c r="B124" i="5"/>
  <c r="B125" i="5"/>
  <c r="B126" i="5"/>
  <c r="B127" i="5"/>
  <c r="B128" i="5"/>
  <c r="B130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J5" i="6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E5" i="1" s="1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BI5" i="1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BH5" i="1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BG5" i="1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BF5" i="1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BE5" i="1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BB5" i="1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BA5" i="1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AZ5" i="1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AY5" i="1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AW5" i="1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AV5" i="1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AU5" i="1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AT5" i="1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AS5" i="1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AR5" i="1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AQ5" i="1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AN5" i="1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AM5" i="1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AK5" i="1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J32" i="6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AF5" i="1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AE5" i="1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AD5" i="1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AC5" i="1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AB5" i="1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AA5" i="1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Z5" i="1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5" i="1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X5" i="1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W5" i="1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V5" i="1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U5" i="1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T5" i="1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S5" i="1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R5" i="1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Q5" i="1" s="1"/>
  <c r="J16" i="6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P5" i="1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O5" i="1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N5" i="1" s="1"/>
  <c r="J13" i="6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J12" i="6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L5" i="1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K5" i="1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J5" i="1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I5" i="1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H5" i="1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F5" i="1" s="1"/>
  <c r="J4" i="6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G5" i="1" l="1"/>
  <c r="B31" i="2" s="1"/>
  <c r="AL5" i="1"/>
  <c r="B36" i="2" s="1"/>
  <c r="G5" i="1"/>
  <c r="B5" i="2" s="1"/>
  <c r="AX5" i="1"/>
  <c r="B48" i="2" s="1"/>
  <c r="B57" i="2"/>
  <c r="B58" i="2"/>
  <c r="B59" i="2"/>
  <c r="B52" i="2"/>
  <c r="B51" i="2"/>
  <c r="B55" i="2"/>
  <c r="B56" i="2"/>
  <c r="B50" i="2"/>
  <c r="B25" i="2"/>
  <c r="B49" i="2"/>
  <c r="B26" i="2"/>
  <c r="B42" i="2"/>
  <c r="B43" i="2"/>
  <c r="B29" i="2"/>
  <c r="B37" i="2"/>
  <c r="B45" i="2"/>
  <c r="B41" i="2"/>
  <c r="B44" i="2"/>
  <c r="B30" i="2"/>
  <c r="B38" i="2"/>
  <c r="B46" i="2"/>
  <c r="B27" i="2"/>
  <c r="B47" i="2"/>
  <c r="B35" i="2"/>
  <c r="B28" i="2"/>
  <c r="B21" i="2"/>
  <c r="B22" i="2"/>
  <c r="B23" i="2"/>
  <c r="B16" i="2"/>
  <c r="B18" i="2"/>
  <c r="B15" i="2"/>
  <c r="B24" i="2"/>
  <c r="B17" i="2"/>
  <c r="B19" i="2"/>
  <c r="B20" i="2"/>
  <c r="B14" i="2"/>
  <c r="B7" i="2"/>
  <c r="B8" i="2"/>
  <c r="B10" i="2"/>
  <c r="B9" i="2"/>
  <c r="B4" i="2"/>
  <c r="B12" i="2"/>
  <c r="B3" i="2"/>
  <c r="B13" i="2"/>
  <c r="B6" i="2"/>
  <c r="Y13" i="6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M5" i="1"/>
  <c r="BC5" i="1"/>
  <c r="BD5" i="1"/>
  <c r="AO5" i="1"/>
  <c r="AP5" i="1"/>
  <c r="AH5" i="1"/>
  <c r="AI5" i="1"/>
  <c r="AJ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Y27" i="6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Y5" i="6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D107" i="5"/>
  <c r="D118" i="5"/>
  <c r="D117" i="5"/>
  <c r="D116" i="5"/>
  <c r="D115" i="5"/>
  <c r="D114" i="5"/>
  <c r="D113" i="5"/>
  <c r="D112" i="5"/>
  <c r="D111" i="5"/>
  <c r="D108" i="5"/>
  <c r="B53" i="2" l="1"/>
  <c r="B54" i="2"/>
  <c r="B34" i="2"/>
  <c r="B33" i="2"/>
  <c r="B32" i="2"/>
  <c r="B40" i="2"/>
  <c r="B39" i="2"/>
  <c r="B11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B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K18" i="5"/>
  <c r="S4" i="1" s="1"/>
  <c r="K10" i="5"/>
  <c r="K4" i="1" s="1"/>
  <c r="K6" i="5"/>
  <c r="G4" i="1" s="1"/>
  <c r="K55" i="5"/>
  <c r="BD4" i="1" s="1"/>
  <c r="K47" i="5"/>
  <c r="AV4" i="1" s="1"/>
  <c r="K39" i="5"/>
  <c r="AN4" i="1" s="1"/>
  <c r="K31" i="5"/>
  <c r="AF4" i="1" s="1"/>
  <c r="K23" i="5"/>
  <c r="X4" i="1" s="1"/>
  <c r="K58" i="5"/>
  <c r="BG4" i="1" s="1"/>
  <c r="K50" i="5"/>
  <c r="AY4" i="1" s="1"/>
  <c r="K42" i="5"/>
  <c r="AQ4" i="1" s="1"/>
  <c r="K34" i="5"/>
  <c r="AI4" i="1" s="1"/>
  <c r="K26" i="5"/>
  <c r="AA4" i="1" s="1"/>
  <c r="K13" i="5"/>
  <c r="N4" i="1" s="1"/>
  <c r="K5" i="5"/>
  <c r="F4" i="1" s="1"/>
  <c r="K61" i="5"/>
  <c r="BJ4" i="1" s="1"/>
  <c r="K53" i="5"/>
  <c r="BB4" i="1" s="1"/>
  <c r="K45" i="5"/>
  <c r="AT4" i="1" s="1"/>
  <c r="K37" i="5"/>
  <c r="AL4" i="1" s="1"/>
  <c r="K29" i="5"/>
  <c r="AD4" i="1" s="1"/>
  <c r="K21" i="5"/>
  <c r="V4" i="1" s="1"/>
  <c r="K16" i="5"/>
  <c r="Q4" i="1" s="1"/>
  <c r="K8" i="5"/>
  <c r="I4" i="1" s="1"/>
  <c r="K24" i="5"/>
  <c r="Y4" i="1" s="1"/>
  <c r="K60" i="5"/>
  <c r="BI4" i="1" s="1"/>
  <c r="K52" i="5"/>
  <c r="BA4" i="1" s="1"/>
  <c r="K44" i="5"/>
  <c r="AS4" i="1" s="1"/>
  <c r="K36" i="5"/>
  <c r="AK4" i="1" s="1"/>
  <c r="K28" i="5"/>
  <c r="AC4" i="1" s="1"/>
  <c r="K20" i="5"/>
  <c r="U4" i="1" s="1"/>
  <c r="K15" i="5"/>
  <c r="P4" i="1" s="1"/>
  <c r="K7" i="5"/>
  <c r="H4" i="1" s="1"/>
  <c r="K56" i="5"/>
  <c r="BE4" i="1" s="1"/>
  <c r="K48" i="5"/>
  <c r="AW4" i="1" s="1"/>
  <c r="K40" i="5"/>
  <c r="AO4" i="1" s="1"/>
  <c r="K32" i="5"/>
  <c r="AG4" i="1" s="1"/>
  <c r="K19" i="5"/>
  <c r="T4" i="1" s="1"/>
  <c r="K11" i="5"/>
  <c r="L4" i="1" s="1"/>
  <c r="K3" i="5"/>
  <c r="D4" i="1" s="1"/>
  <c r="K59" i="5"/>
  <c r="BH4" i="1" s="1"/>
  <c r="K51" i="5"/>
  <c r="AZ4" i="1" s="1"/>
  <c r="K43" i="5"/>
  <c r="AR4" i="1" s="1"/>
  <c r="K35" i="5"/>
  <c r="AJ4" i="1" s="1"/>
  <c r="K27" i="5"/>
  <c r="AB4" i="1" s="1"/>
  <c r="K14" i="5"/>
  <c r="O4" i="1" s="1"/>
  <c r="K62" i="5"/>
  <c r="BK4" i="1" s="1"/>
  <c r="K54" i="5"/>
  <c r="BC4" i="1" s="1"/>
  <c r="K46" i="5"/>
  <c r="AU4" i="1" s="1"/>
  <c r="K38" i="5"/>
  <c r="AM4" i="1" s="1"/>
  <c r="K30" i="5"/>
  <c r="AE4" i="1" s="1"/>
  <c r="K22" i="5"/>
  <c r="W4" i="1" s="1"/>
  <c r="K17" i="5"/>
  <c r="R4" i="1" s="1"/>
  <c r="K9" i="5"/>
  <c r="J4" i="1" s="1"/>
  <c r="K57" i="5"/>
  <c r="BF4" i="1" s="1"/>
  <c r="K49" i="5"/>
  <c r="AX4" i="1" s="1"/>
  <c r="K41" i="5"/>
  <c r="AP4" i="1" s="1"/>
  <c r="K33" i="5"/>
  <c r="AH4" i="1" s="1"/>
  <c r="K25" i="5"/>
  <c r="Z4" i="1" s="1"/>
  <c r="K12" i="5"/>
  <c r="M4" i="1" s="1"/>
  <c r="K4" i="5"/>
  <c r="E4" i="1" s="1"/>
  <c r="D13" i="1" l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20" i="1"/>
  <c r="D44" i="1"/>
  <c r="D64" i="1"/>
  <c r="D92" i="1"/>
  <c r="D112" i="1"/>
  <c r="D32" i="1"/>
  <c r="D48" i="1"/>
  <c r="D68" i="1"/>
  <c r="D88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24" i="1"/>
  <c r="D52" i="1"/>
  <c r="D76" i="1"/>
  <c r="D108" i="1"/>
  <c r="D28" i="1"/>
  <c r="D56" i="1"/>
  <c r="D80" i="1"/>
  <c r="D104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6" i="1"/>
  <c r="D40" i="1"/>
  <c r="D72" i="1"/>
  <c r="D96" i="1"/>
  <c r="D36" i="1"/>
  <c r="D60" i="1"/>
  <c r="D84" i="1"/>
  <c r="D100" i="1"/>
  <c r="E27" i="1"/>
  <c r="E55" i="1"/>
  <c r="E79" i="1"/>
  <c r="E103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9" i="1"/>
  <c r="E39" i="1"/>
  <c r="E67" i="1"/>
  <c r="E95" i="1"/>
  <c r="E35" i="1"/>
  <c r="E43" i="1"/>
  <c r="E63" i="1"/>
  <c r="E83" i="1"/>
  <c r="E111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31" i="1"/>
  <c r="E47" i="1"/>
  <c r="E71" i="1"/>
  <c r="E91" i="1"/>
  <c r="E15" i="1"/>
  <c r="E59" i="1"/>
  <c r="E87" i="1"/>
  <c r="E107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23" i="1"/>
  <c r="E51" i="1"/>
  <c r="E75" i="1"/>
  <c r="E99" i="1"/>
  <c r="BJ18" i="1"/>
  <c r="BJ13" i="1"/>
  <c r="BJ16" i="1"/>
  <c r="BJ14" i="1"/>
  <c r="BJ17" i="1"/>
  <c r="BJ22" i="1"/>
  <c r="BJ15" i="1"/>
  <c r="BJ20" i="1"/>
  <c r="BJ23" i="1"/>
  <c r="BJ24" i="1"/>
  <c r="BJ27" i="1"/>
  <c r="BJ19" i="1"/>
  <c r="BJ25" i="1"/>
  <c r="BJ26" i="1"/>
  <c r="BJ30" i="1"/>
  <c r="BJ28" i="1"/>
  <c r="BJ31" i="1"/>
  <c r="BJ32" i="1"/>
  <c r="BJ29" i="1"/>
  <c r="BJ35" i="1"/>
  <c r="BJ38" i="1"/>
  <c r="BJ33" i="1"/>
  <c r="BJ41" i="1"/>
  <c r="BJ36" i="1"/>
  <c r="BJ34" i="1"/>
  <c r="BJ42" i="1"/>
  <c r="BJ21" i="1"/>
  <c r="BJ39" i="1"/>
  <c r="BJ44" i="1"/>
  <c r="BJ47" i="1"/>
  <c r="BJ40" i="1"/>
  <c r="BJ50" i="1"/>
  <c r="BJ37" i="1"/>
  <c r="BJ45" i="1"/>
  <c r="BJ48" i="1"/>
  <c r="BJ51" i="1"/>
  <c r="BJ43" i="1"/>
  <c r="BJ54" i="1"/>
  <c r="BJ49" i="1"/>
  <c r="BJ52" i="1"/>
  <c r="BJ46" i="1"/>
  <c r="BJ62" i="1"/>
  <c r="BJ57" i="1"/>
  <c r="BJ60" i="1"/>
  <c r="BJ53" i="1"/>
  <c r="BJ55" i="1"/>
  <c r="BJ63" i="1"/>
  <c r="BJ58" i="1"/>
  <c r="BJ66" i="1"/>
  <c r="BJ61" i="1"/>
  <c r="BJ56" i="1"/>
  <c r="BJ64" i="1"/>
  <c r="BJ59" i="1"/>
  <c r="BJ69" i="1"/>
  <c r="BJ77" i="1"/>
  <c r="BJ72" i="1"/>
  <c r="BJ67" i="1"/>
  <c r="BJ75" i="1"/>
  <c r="BJ70" i="1"/>
  <c r="BJ73" i="1"/>
  <c r="BJ68" i="1"/>
  <c r="BJ71" i="1"/>
  <c r="BJ65" i="1"/>
  <c r="BJ74" i="1"/>
  <c r="BJ78" i="1"/>
  <c r="BJ86" i="1"/>
  <c r="BJ94" i="1"/>
  <c r="BJ102" i="1"/>
  <c r="BJ81" i="1"/>
  <c r="BJ89" i="1"/>
  <c r="BJ97" i="1"/>
  <c r="BJ84" i="1"/>
  <c r="BJ92" i="1"/>
  <c r="BJ100" i="1"/>
  <c r="BJ79" i="1"/>
  <c r="BJ87" i="1"/>
  <c r="BJ95" i="1"/>
  <c r="BJ82" i="1"/>
  <c r="BJ90" i="1"/>
  <c r="BJ98" i="1"/>
  <c r="BJ85" i="1"/>
  <c r="BJ93" i="1"/>
  <c r="BJ76" i="1"/>
  <c r="BJ80" i="1"/>
  <c r="BJ88" i="1"/>
  <c r="BJ96" i="1"/>
  <c r="BJ106" i="1"/>
  <c r="BJ109" i="1"/>
  <c r="BJ104" i="1"/>
  <c r="BJ112" i="1"/>
  <c r="BJ99" i="1"/>
  <c r="BJ107" i="1"/>
  <c r="BJ110" i="1"/>
  <c r="BJ105" i="1"/>
  <c r="BJ108" i="1"/>
  <c r="BJ83" i="1"/>
  <c r="BJ91" i="1"/>
  <c r="BJ101" i="1"/>
  <c r="BJ103" i="1"/>
  <c r="BJ111" i="1"/>
  <c r="P15" i="1"/>
  <c r="P18" i="1"/>
  <c r="P13" i="1"/>
  <c r="P16" i="1"/>
  <c r="P19" i="1"/>
  <c r="P22" i="1"/>
  <c r="P26" i="1"/>
  <c r="P23" i="1"/>
  <c r="P20" i="1"/>
  <c r="P24" i="1"/>
  <c r="P27" i="1"/>
  <c r="P21" i="1"/>
  <c r="P25" i="1"/>
  <c r="P32" i="1"/>
  <c r="P30" i="1"/>
  <c r="P28" i="1"/>
  <c r="P17" i="1"/>
  <c r="P34" i="1"/>
  <c r="P37" i="1"/>
  <c r="P31" i="1"/>
  <c r="P40" i="1"/>
  <c r="P35" i="1"/>
  <c r="P14" i="1"/>
  <c r="P38" i="1"/>
  <c r="P33" i="1"/>
  <c r="P36" i="1"/>
  <c r="P39" i="1"/>
  <c r="P46" i="1"/>
  <c r="P41" i="1"/>
  <c r="P49" i="1"/>
  <c r="P44" i="1"/>
  <c r="P52" i="1"/>
  <c r="P29" i="1"/>
  <c r="P47" i="1"/>
  <c r="P43" i="1"/>
  <c r="P50" i="1"/>
  <c r="P51" i="1"/>
  <c r="P45" i="1"/>
  <c r="P42" i="1"/>
  <c r="P48" i="1"/>
  <c r="P53" i="1"/>
  <c r="P54" i="1"/>
  <c r="P56" i="1"/>
  <c r="P64" i="1"/>
  <c r="P59" i="1"/>
  <c r="P62" i="1"/>
  <c r="P57" i="1"/>
  <c r="P65" i="1"/>
  <c r="P60" i="1"/>
  <c r="P55" i="1"/>
  <c r="P58" i="1"/>
  <c r="P66" i="1"/>
  <c r="P61" i="1"/>
  <c r="P71" i="1"/>
  <c r="P63" i="1"/>
  <c r="P69" i="1"/>
  <c r="P77" i="1"/>
  <c r="P72" i="1"/>
  <c r="P67" i="1"/>
  <c r="P75" i="1"/>
  <c r="P70" i="1"/>
  <c r="P73" i="1"/>
  <c r="P68" i="1"/>
  <c r="P76" i="1"/>
  <c r="P74" i="1"/>
  <c r="P80" i="1"/>
  <c r="P88" i="1"/>
  <c r="P96" i="1"/>
  <c r="P83" i="1"/>
  <c r="P91" i="1"/>
  <c r="P99" i="1"/>
  <c r="P86" i="1"/>
  <c r="P94" i="1"/>
  <c r="P102" i="1"/>
  <c r="P81" i="1"/>
  <c r="P89" i="1"/>
  <c r="P97" i="1"/>
  <c r="P84" i="1"/>
  <c r="P92" i="1"/>
  <c r="P100" i="1"/>
  <c r="P79" i="1"/>
  <c r="P87" i="1"/>
  <c r="P95" i="1"/>
  <c r="P78" i="1"/>
  <c r="P82" i="1"/>
  <c r="P90" i="1"/>
  <c r="P98" i="1"/>
  <c r="P108" i="1"/>
  <c r="P85" i="1"/>
  <c r="P93" i="1"/>
  <c r="P111" i="1"/>
  <c r="P103" i="1"/>
  <c r="P106" i="1"/>
  <c r="P109" i="1"/>
  <c r="P104" i="1"/>
  <c r="P112" i="1"/>
  <c r="P107" i="1"/>
  <c r="P101" i="1"/>
  <c r="P110" i="1"/>
  <c r="P105" i="1"/>
  <c r="AF15" i="1"/>
  <c r="AF18" i="1"/>
  <c r="AF13" i="1"/>
  <c r="AF16" i="1"/>
  <c r="AF19" i="1"/>
  <c r="AF22" i="1"/>
  <c r="AF14" i="1"/>
  <c r="AF17" i="1"/>
  <c r="AF20" i="1"/>
  <c r="AF26" i="1"/>
  <c r="AF24" i="1"/>
  <c r="AF27" i="1"/>
  <c r="AF21" i="1"/>
  <c r="AF32" i="1"/>
  <c r="AF30" i="1"/>
  <c r="AF25" i="1"/>
  <c r="AF28" i="1"/>
  <c r="AF31" i="1"/>
  <c r="AF37" i="1"/>
  <c r="AF40" i="1"/>
  <c r="AF35" i="1"/>
  <c r="AF23" i="1"/>
  <c r="AF38" i="1"/>
  <c r="AF29" i="1"/>
  <c r="AF33" i="1"/>
  <c r="AF36" i="1"/>
  <c r="AF41" i="1"/>
  <c r="AF43" i="1"/>
  <c r="AF46" i="1"/>
  <c r="AF49" i="1"/>
  <c r="AF44" i="1"/>
  <c r="AF34" i="1"/>
  <c r="AF42" i="1"/>
  <c r="AF47" i="1"/>
  <c r="AF39" i="1"/>
  <c r="AF50" i="1"/>
  <c r="AF45" i="1"/>
  <c r="AF52" i="1"/>
  <c r="AF51" i="1"/>
  <c r="AF48" i="1"/>
  <c r="AF56" i="1"/>
  <c r="AF64" i="1"/>
  <c r="AF59" i="1"/>
  <c r="AF55" i="1"/>
  <c r="AF62" i="1"/>
  <c r="AF57" i="1"/>
  <c r="AF65" i="1"/>
  <c r="AF53" i="1"/>
  <c r="AF60" i="1"/>
  <c r="AF54" i="1"/>
  <c r="AF58" i="1"/>
  <c r="AF61" i="1"/>
  <c r="AF71" i="1"/>
  <c r="AF69" i="1"/>
  <c r="AF77" i="1"/>
  <c r="AF72" i="1"/>
  <c r="AF66" i="1"/>
  <c r="AF67" i="1"/>
  <c r="AF75" i="1"/>
  <c r="AF63" i="1"/>
  <c r="AF70" i="1"/>
  <c r="AF73" i="1"/>
  <c r="AF68" i="1"/>
  <c r="AF76" i="1"/>
  <c r="AF80" i="1"/>
  <c r="AF88" i="1"/>
  <c r="AF96" i="1"/>
  <c r="AF83" i="1"/>
  <c r="AF91" i="1"/>
  <c r="AF99" i="1"/>
  <c r="AF86" i="1"/>
  <c r="AF94" i="1"/>
  <c r="AF81" i="1"/>
  <c r="AF89" i="1"/>
  <c r="AF97" i="1"/>
  <c r="AF74" i="1"/>
  <c r="AF84" i="1"/>
  <c r="AF92" i="1"/>
  <c r="AF100" i="1"/>
  <c r="AF79" i="1"/>
  <c r="AF87" i="1"/>
  <c r="AF95" i="1"/>
  <c r="AF78" i="1"/>
  <c r="AF82" i="1"/>
  <c r="AF90" i="1"/>
  <c r="AF98" i="1"/>
  <c r="AF102" i="1"/>
  <c r="AF108" i="1"/>
  <c r="AF103" i="1"/>
  <c r="AF111" i="1"/>
  <c r="AF106" i="1"/>
  <c r="AF85" i="1"/>
  <c r="AF93" i="1"/>
  <c r="AF109" i="1"/>
  <c r="AF101" i="1"/>
  <c r="AF104" i="1"/>
  <c r="AF112" i="1"/>
  <c r="AF107" i="1"/>
  <c r="AF110" i="1"/>
  <c r="AF105" i="1"/>
  <c r="BF14" i="1"/>
  <c r="BF17" i="1"/>
  <c r="BF15" i="1"/>
  <c r="BF18" i="1"/>
  <c r="BF13" i="1"/>
  <c r="BF21" i="1"/>
  <c r="BF16" i="1"/>
  <c r="BF19" i="1"/>
  <c r="BF20" i="1"/>
  <c r="BF23" i="1"/>
  <c r="BF26" i="1"/>
  <c r="BF24" i="1"/>
  <c r="BF22" i="1"/>
  <c r="BF32" i="1"/>
  <c r="BF25" i="1"/>
  <c r="BF27" i="1"/>
  <c r="BF30" i="1"/>
  <c r="BF28" i="1"/>
  <c r="BF39" i="1"/>
  <c r="BF31" i="1"/>
  <c r="BF34" i="1"/>
  <c r="BF42" i="1"/>
  <c r="BF37" i="1"/>
  <c r="BF40" i="1"/>
  <c r="BF38" i="1"/>
  <c r="BF36" i="1"/>
  <c r="BF48" i="1"/>
  <c r="BF41" i="1"/>
  <c r="BF43" i="1"/>
  <c r="BF51" i="1"/>
  <c r="BF33" i="1"/>
  <c r="BF46" i="1"/>
  <c r="BF49" i="1"/>
  <c r="BF44" i="1"/>
  <c r="BF35" i="1"/>
  <c r="BF54" i="1"/>
  <c r="BF52" i="1"/>
  <c r="BF50" i="1"/>
  <c r="BF47" i="1"/>
  <c r="BF53" i="1"/>
  <c r="BF29" i="1"/>
  <c r="BF58" i="1"/>
  <c r="BF61" i="1"/>
  <c r="BF56" i="1"/>
  <c r="BF64" i="1"/>
  <c r="BF59" i="1"/>
  <c r="BF62" i="1"/>
  <c r="BF57" i="1"/>
  <c r="BF45" i="1"/>
  <c r="BF60" i="1"/>
  <c r="BF55" i="1"/>
  <c r="BF63" i="1"/>
  <c r="BF73" i="1"/>
  <c r="BF68" i="1"/>
  <c r="BF71" i="1"/>
  <c r="BF74" i="1"/>
  <c r="BF66" i="1"/>
  <c r="BF69" i="1"/>
  <c r="BF77" i="1"/>
  <c r="BF72" i="1"/>
  <c r="BF65" i="1"/>
  <c r="BF67" i="1"/>
  <c r="BF75" i="1"/>
  <c r="BF70" i="1"/>
  <c r="BF82" i="1"/>
  <c r="BF90" i="1"/>
  <c r="BF98" i="1"/>
  <c r="BF85" i="1"/>
  <c r="BF93" i="1"/>
  <c r="BF80" i="1"/>
  <c r="BF88" i="1"/>
  <c r="BF96" i="1"/>
  <c r="BF83" i="1"/>
  <c r="BF91" i="1"/>
  <c r="BF99" i="1"/>
  <c r="BF78" i="1"/>
  <c r="BF86" i="1"/>
  <c r="BF94" i="1"/>
  <c r="BF102" i="1"/>
  <c r="BF76" i="1"/>
  <c r="BF81" i="1"/>
  <c r="BF89" i="1"/>
  <c r="BF84" i="1"/>
  <c r="BF92" i="1"/>
  <c r="BF100" i="1"/>
  <c r="BF110" i="1"/>
  <c r="BF105" i="1"/>
  <c r="BF108" i="1"/>
  <c r="BF103" i="1"/>
  <c r="BF111" i="1"/>
  <c r="BF106" i="1"/>
  <c r="BF109" i="1"/>
  <c r="BF79" i="1"/>
  <c r="BF87" i="1"/>
  <c r="BF95" i="1"/>
  <c r="BF97" i="1"/>
  <c r="BF101" i="1"/>
  <c r="BF104" i="1"/>
  <c r="BF112" i="1"/>
  <c r="BF107" i="1"/>
  <c r="BK15" i="1"/>
  <c r="BK18" i="1"/>
  <c r="BK13" i="1"/>
  <c r="BK16" i="1"/>
  <c r="BK14" i="1"/>
  <c r="BK19" i="1"/>
  <c r="BK22" i="1"/>
  <c r="BK20" i="1"/>
  <c r="BK17" i="1"/>
  <c r="BK21" i="1"/>
  <c r="BK24" i="1"/>
  <c r="BK23" i="1"/>
  <c r="BK27" i="1"/>
  <c r="BK25" i="1"/>
  <c r="BK26" i="1"/>
  <c r="BK28" i="1"/>
  <c r="BK31" i="1"/>
  <c r="BK29" i="1"/>
  <c r="BK40" i="1"/>
  <c r="BK35" i="1"/>
  <c r="BK30" i="1"/>
  <c r="BK38" i="1"/>
  <c r="BK33" i="1"/>
  <c r="BK41" i="1"/>
  <c r="BK39" i="1"/>
  <c r="BK34" i="1"/>
  <c r="BK42" i="1"/>
  <c r="BK43" i="1"/>
  <c r="BK49" i="1"/>
  <c r="BK36" i="1"/>
  <c r="BK44" i="1"/>
  <c r="BK47" i="1"/>
  <c r="BK50" i="1"/>
  <c r="BK37" i="1"/>
  <c r="BK45" i="1"/>
  <c r="BK46" i="1"/>
  <c r="BK48" i="1"/>
  <c r="BK53" i="1"/>
  <c r="BK32" i="1"/>
  <c r="BK54" i="1"/>
  <c r="BK52" i="1"/>
  <c r="BK59" i="1"/>
  <c r="BK57" i="1"/>
  <c r="BK65" i="1"/>
  <c r="BK60" i="1"/>
  <c r="BK51" i="1"/>
  <c r="BK55" i="1"/>
  <c r="BK63" i="1"/>
  <c r="BK58" i="1"/>
  <c r="BK61" i="1"/>
  <c r="BK56" i="1"/>
  <c r="BK64" i="1"/>
  <c r="BK62" i="1"/>
  <c r="BK66" i="1"/>
  <c r="BK74" i="1"/>
  <c r="BK69" i="1"/>
  <c r="BK72" i="1"/>
  <c r="BK67" i="1"/>
  <c r="BK75" i="1"/>
  <c r="BK70" i="1"/>
  <c r="BK68" i="1"/>
  <c r="BK76" i="1"/>
  <c r="BK71" i="1"/>
  <c r="BK83" i="1"/>
  <c r="BK91" i="1"/>
  <c r="BK99" i="1"/>
  <c r="BK78" i="1"/>
  <c r="BK86" i="1"/>
  <c r="BK94" i="1"/>
  <c r="BK81" i="1"/>
  <c r="BK89" i="1"/>
  <c r="BK97" i="1"/>
  <c r="BK77" i="1"/>
  <c r="BK84" i="1"/>
  <c r="BK92" i="1"/>
  <c r="BK100" i="1"/>
  <c r="BK79" i="1"/>
  <c r="BK87" i="1"/>
  <c r="BK95" i="1"/>
  <c r="BK82" i="1"/>
  <c r="BK90" i="1"/>
  <c r="BK85" i="1"/>
  <c r="BK93" i="1"/>
  <c r="BK101" i="1"/>
  <c r="BK103" i="1"/>
  <c r="BK111" i="1"/>
  <c r="BK106" i="1"/>
  <c r="BK109" i="1"/>
  <c r="BK104" i="1"/>
  <c r="BK112" i="1"/>
  <c r="BK107" i="1"/>
  <c r="BK73" i="1"/>
  <c r="BK98" i="1"/>
  <c r="BK110" i="1"/>
  <c r="BK105" i="1"/>
  <c r="BK80" i="1"/>
  <c r="BK88" i="1"/>
  <c r="BK96" i="1"/>
  <c r="BK102" i="1"/>
  <c r="BK108" i="1"/>
  <c r="L16" i="1"/>
  <c r="L19" i="1"/>
  <c r="L14" i="1"/>
  <c r="L15" i="1"/>
  <c r="L20" i="1"/>
  <c r="L13" i="1"/>
  <c r="L23" i="1"/>
  <c r="L17" i="1"/>
  <c r="L21" i="1"/>
  <c r="L22" i="1"/>
  <c r="L25" i="1"/>
  <c r="L26" i="1"/>
  <c r="L24" i="1"/>
  <c r="L28" i="1"/>
  <c r="L29" i="1"/>
  <c r="L32" i="1"/>
  <c r="L18" i="1"/>
  <c r="L30" i="1"/>
  <c r="L27" i="1"/>
  <c r="L31" i="1"/>
  <c r="L33" i="1"/>
  <c r="L41" i="1"/>
  <c r="L36" i="1"/>
  <c r="L39" i="1"/>
  <c r="L34" i="1"/>
  <c r="L42" i="1"/>
  <c r="L40" i="1"/>
  <c r="L44" i="1"/>
  <c r="L37" i="1"/>
  <c r="L50" i="1"/>
  <c r="L43" i="1"/>
  <c r="L45" i="1"/>
  <c r="L38" i="1"/>
  <c r="L48" i="1"/>
  <c r="L51" i="1"/>
  <c r="L35" i="1"/>
  <c r="L46" i="1"/>
  <c r="L54" i="1"/>
  <c r="L47" i="1"/>
  <c r="L52" i="1"/>
  <c r="L53" i="1"/>
  <c r="L60" i="1"/>
  <c r="L58" i="1"/>
  <c r="L66" i="1"/>
  <c r="L55" i="1"/>
  <c r="L61" i="1"/>
  <c r="L56" i="1"/>
  <c r="L64" i="1"/>
  <c r="L49" i="1"/>
  <c r="L59" i="1"/>
  <c r="L62" i="1"/>
  <c r="L57" i="1"/>
  <c r="L65" i="1"/>
  <c r="L63" i="1"/>
  <c r="L67" i="1"/>
  <c r="L75" i="1"/>
  <c r="L70" i="1"/>
  <c r="L73" i="1"/>
  <c r="L68" i="1"/>
  <c r="L76" i="1"/>
  <c r="L71" i="1"/>
  <c r="L69" i="1"/>
  <c r="L77" i="1"/>
  <c r="L72" i="1"/>
  <c r="L84" i="1"/>
  <c r="L92" i="1"/>
  <c r="L100" i="1"/>
  <c r="L79" i="1"/>
  <c r="L87" i="1"/>
  <c r="L95" i="1"/>
  <c r="L82" i="1"/>
  <c r="L90" i="1"/>
  <c r="L98" i="1"/>
  <c r="L85" i="1"/>
  <c r="L93" i="1"/>
  <c r="L101" i="1"/>
  <c r="L80" i="1"/>
  <c r="L88" i="1"/>
  <c r="L96" i="1"/>
  <c r="L78" i="1"/>
  <c r="L83" i="1"/>
  <c r="L91" i="1"/>
  <c r="L86" i="1"/>
  <c r="L94" i="1"/>
  <c r="L102" i="1"/>
  <c r="L81" i="1"/>
  <c r="L89" i="1"/>
  <c r="L104" i="1"/>
  <c r="L112" i="1"/>
  <c r="L107" i="1"/>
  <c r="L74" i="1"/>
  <c r="L110" i="1"/>
  <c r="L97" i="1"/>
  <c r="L105" i="1"/>
  <c r="L108" i="1"/>
  <c r="L99" i="1"/>
  <c r="L111" i="1"/>
  <c r="L106" i="1"/>
  <c r="L103" i="1"/>
  <c r="L109" i="1"/>
  <c r="U13" i="1"/>
  <c r="U16" i="1"/>
  <c r="U19" i="1"/>
  <c r="U14" i="1"/>
  <c r="U17" i="1"/>
  <c r="U18" i="1"/>
  <c r="U20" i="1"/>
  <c r="U23" i="1"/>
  <c r="U15" i="1"/>
  <c r="U27" i="1"/>
  <c r="U22" i="1"/>
  <c r="U25" i="1"/>
  <c r="U31" i="1"/>
  <c r="U21" i="1"/>
  <c r="U29" i="1"/>
  <c r="U38" i="1"/>
  <c r="U33" i="1"/>
  <c r="U41" i="1"/>
  <c r="U24" i="1"/>
  <c r="U30" i="1"/>
  <c r="U36" i="1"/>
  <c r="U39" i="1"/>
  <c r="U26" i="1"/>
  <c r="U37" i="1"/>
  <c r="U34" i="1"/>
  <c r="U42" i="1"/>
  <c r="U43" i="1"/>
  <c r="U44" i="1"/>
  <c r="U35" i="1"/>
  <c r="U47" i="1"/>
  <c r="U50" i="1"/>
  <c r="U40" i="1"/>
  <c r="U45" i="1"/>
  <c r="U28" i="1"/>
  <c r="U32" i="1"/>
  <c r="U48" i="1"/>
  <c r="U51" i="1"/>
  <c r="U53" i="1"/>
  <c r="U49" i="1"/>
  <c r="U46" i="1"/>
  <c r="U57" i="1"/>
  <c r="U65" i="1"/>
  <c r="U60" i="1"/>
  <c r="U54" i="1"/>
  <c r="U55" i="1"/>
  <c r="U63" i="1"/>
  <c r="U58" i="1"/>
  <c r="U66" i="1"/>
  <c r="U61" i="1"/>
  <c r="U52" i="1"/>
  <c r="U56" i="1"/>
  <c r="U59" i="1"/>
  <c r="U62" i="1"/>
  <c r="U64" i="1"/>
  <c r="U72" i="1"/>
  <c r="U67" i="1"/>
  <c r="U70" i="1"/>
  <c r="U78" i="1"/>
  <c r="U73" i="1"/>
  <c r="U68" i="1"/>
  <c r="U76" i="1"/>
  <c r="U71" i="1"/>
  <c r="U74" i="1"/>
  <c r="U69" i="1"/>
  <c r="U77" i="1"/>
  <c r="U81" i="1"/>
  <c r="U89" i="1"/>
  <c r="U97" i="1"/>
  <c r="U84" i="1"/>
  <c r="U92" i="1"/>
  <c r="U79" i="1"/>
  <c r="U87" i="1"/>
  <c r="U95" i="1"/>
  <c r="U82" i="1"/>
  <c r="U90" i="1"/>
  <c r="U98" i="1"/>
  <c r="U85" i="1"/>
  <c r="U93" i="1"/>
  <c r="U101" i="1"/>
  <c r="U80" i="1"/>
  <c r="U88" i="1"/>
  <c r="U96" i="1"/>
  <c r="U83" i="1"/>
  <c r="U91" i="1"/>
  <c r="U99" i="1"/>
  <c r="U109" i="1"/>
  <c r="U75" i="1"/>
  <c r="U104" i="1"/>
  <c r="U112" i="1"/>
  <c r="U86" i="1"/>
  <c r="U94" i="1"/>
  <c r="U102" i="1"/>
  <c r="U107" i="1"/>
  <c r="U110" i="1"/>
  <c r="U105" i="1"/>
  <c r="U108" i="1"/>
  <c r="U100" i="1"/>
  <c r="U111" i="1"/>
  <c r="U103" i="1"/>
  <c r="U106" i="1"/>
  <c r="Q17" i="1"/>
  <c r="Q15" i="1"/>
  <c r="Q13" i="1"/>
  <c r="Q16" i="1"/>
  <c r="Q14" i="1"/>
  <c r="Q21" i="1"/>
  <c r="Q19" i="1"/>
  <c r="Q22" i="1"/>
  <c r="Q23" i="1"/>
  <c r="Q18" i="1"/>
  <c r="Q26" i="1"/>
  <c r="Q20" i="1"/>
  <c r="Q24" i="1"/>
  <c r="Q27" i="1"/>
  <c r="Q25" i="1"/>
  <c r="Q29" i="1"/>
  <c r="Q30" i="1"/>
  <c r="Q31" i="1"/>
  <c r="Q34" i="1"/>
  <c r="Q42" i="1"/>
  <c r="Q37" i="1"/>
  <c r="Q40" i="1"/>
  <c r="Q35" i="1"/>
  <c r="Q43" i="1"/>
  <c r="Q28" i="1"/>
  <c r="Q32" i="1"/>
  <c r="Q33" i="1"/>
  <c r="Q41" i="1"/>
  <c r="Q39" i="1"/>
  <c r="Q36" i="1"/>
  <c r="Q51" i="1"/>
  <c r="Q46" i="1"/>
  <c r="Q49" i="1"/>
  <c r="Q38" i="1"/>
  <c r="Q44" i="1"/>
  <c r="Q52" i="1"/>
  <c r="Q47" i="1"/>
  <c r="Q48" i="1"/>
  <c r="Q50" i="1"/>
  <c r="Q53" i="1"/>
  <c r="Q54" i="1"/>
  <c r="Q61" i="1"/>
  <c r="Q56" i="1"/>
  <c r="Q45" i="1"/>
  <c r="Q59" i="1"/>
  <c r="Q62" i="1"/>
  <c r="Q57" i="1"/>
  <c r="Q65" i="1"/>
  <c r="Q60" i="1"/>
  <c r="Q63" i="1"/>
  <c r="Q55" i="1"/>
  <c r="Q58" i="1"/>
  <c r="Q68" i="1"/>
  <c r="Q76" i="1"/>
  <c r="Q71" i="1"/>
  <c r="Q74" i="1"/>
  <c r="Q69" i="1"/>
  <c r="Q77" i="1"/>
  <c r="Q72" i="1"/>
  <c r="Q67" i="1"/>
  <c r="Q66" i="1"/>
  <c r="Q70" i="1"/>
  <c r="Q64" i="1"/>
  <c r="Q73" i="1"/>
  <c r="Q85" i="1"/>
  <c r="Q93" i="1"/>
  <c r="Q101" i="1"/>
  <c r="Q80" i="1"/>
  <c r="Q88" i="1"/>
  <c r="Q96" i="1"/>
  <c r="Q83" i="1"/>
  <c r="Q91" i="1"/>
  <c r="Q99" i="1"/>
  <c r="Q86" i="1"/>
  <c r="Q94" i="1"/>
  <c r="Q102" i="1"/>
  <c r="Q81" i="1"/>
  <c r="Q89" i="1"/>
  <c r="Q97" i="1"/>
  <c r="Q84" i="1"/>
  <c r="Q92" i="1"/>
  <c r="Q75" i="1"/>
  <c r="Q79" i="1"/>
  <c r="Q87" i="1"/>
  <c r="Q95" i="1"/>
  <c r="Q105" i="1"/>
  <c r="Q82" i="1"/>
  <c r="Q90" i="1"/>
  <c r="Q108" i="1"/>
  <c r="Q98" i="1"/>
  <c r="Q111" i="1"/>
  <c r="Q78" i="1"/>
  <c r="Q103" i="1"/>
  <c r="Q106" i="1"/>
  <c r="Q100" i="1"/>
  <c r="Q109" i="1"/>
  <c r="Q104" i="1"/>
  <c r="Q112" i="1"/>
  <c r="Q107" i="1"/>
  <c r="Q110" i="1"/>
  <c r="N18" i="1"/>
  <c r="N13" i="1"/>
  <c r="N16" i="1"/>
  <c r="N14" i="1"/>
  <c r="N17" i="1"/>
  <c r="N19" i="1"/>
  <c r="N22" i="1"/>
  <c r="N20" i="1"/>
  <c r="N23" i="1"/>
  <c r="N24" i="1"/>
  <c r="N27" i="1"/>
  <c r="N15" i="1"/>
  <c r="N25" i="1"/>
  <c r="N26" i="1"/>
  <c r="N30" i="1"/>
  <c r="N21" i="1"/>
  <c r="N28" i="1"/>
  <c r="N31" i="1"/>
  <c r="N32" i="1"/>
  <c r="N35" i="1"/>
  <c r="N43" i="1"/>
  <c r="N38" i="1"/>
  <c r="N33" i="1"/>
  <c r="N41" i="1"/>
  <c r="N36" i="1"/>
  <c r="N29" i="1"/>
  <c r="N34" i="1"/>
  <c r="N42" i="1"/>
  <c r="N40" i="1"/>
  <c r="N44" i="1"/>
  <c r="N52" i="1"/>
  <c r="N37" i="1"/>
  <c r="N47" i="1"/>
  <c r="N50" i="1"/>
  <c r="N45" i="1"/>
  <c r="N48" i="1"/>
  <c r="N54" i="1"/>
  <c r="N39" i="1"/>
  <c r="N46" i="1"/>
  <c r="N51" i="1"/>
  <c r="N62" i="1"/>
  <c r="N57" i="1"/>
  <c r="N60" i="1"/>
  <c r="N63" i="1"/>
  <c r="N58" i="1"/>
  <c r="N66" i="1"/>
  <c r="N55" i="1"/>
  <c r="N61" i="1"/>
  <c r="N49" i="1"/>
  <c r="N56" i="1"/>
  <c r="N64" i="1"/>
  <c r="N53" i="1"/>
  <c r="N59" i="1"/>
  <c r="N69" i="1"/>
  <c r="N77" i="1"/>
  <c r="N72" i="1"/>
  <c r="N67" i="1"/>
  <c r="N75" i="1"/>
  <c r="N65" i="1"/>
  <c r="N70" i="1"/>
  <c r="N78" i="1"/>
  <c r="N73" i="1"/>
  <c r="N68" i="1"/>
  <c r="N71" i="1"/>
  <c r="N74" i="1"/>
  <c r="N86" i="1"/>
  <c r="N94" i="1"/>
  <c r="N102" i="1"/>
  <c r="N81" i="1"/>
  <c r="N89" i="1"/>
  <c r="N97" i="1"/>
  <c r="N76" i="1"/>
  <c r="N84" i="1"/>
  <c r="N92" i="1"/>
  <c r="N100" i="1"/>
  <c r="N79" i="1"/>
  <c r="N87" i="1"/>
  <c r="N95" i="1"/>
  <c r="N103" i="1"/>
  <c r="N82" i="1"/>
  <c r="N90" i="1"/>
  <c r="N98" i="1"/>
  <c r="N85" i="1"/>
  <c r="N93" i="1"/>
  <c r="N80" i="1"/>
  <c r="N88" i="1"/>
  <c r="N96" i="1"/>
  <c r="N106" i="1"/>
  <c r="N83" i="1"/>
  <c r="N91" i="1"/>
  <c r="N109" i="1"/>
  <c r="N104" i="1"/>
  <c r="N112" i="1"/>
  <c r="N107" i="1"/>
  <c r="N110" i="1"/>
  <c r="N101" i="1"/>
  <c r="N105" i="1"/>
  <c r="N99" i="1"/>
  <c r="N108" i="1"/>
  <c r="N111" i="1"/>
  <c r="AN15" i="1"/>
  <c r="AN18" i="1"/>
  <c r="AN13" i="1"/>
  <c r="AN16" i="1"/>
  <c r="AN19" i="1"/>
  <c r="AN22" i="1"/>
  <c r="AN17" i="1"/>
  <c r="AN26" i="1"/>
  <c r="AN23" i="1"/>
  <c r="AN24" i="1"/>
  <c r="AN20" i="1"/>
  <c r="AN27" i="1"/>
  <c r="AN32" i="1"/>
  <c r="AN30" i="1"/>
  <c r="AN28" i="1"/>
  <c r="AN14" i="1"/>
  <c r="AN25" i="1"/>
  <c r="AN29" i="1"/>
  <c r="AN37" i="1"/>
  <c r="AN40" i="1"/>
  <c r="AN31" i="1"/>
  <c r="AN35" i="1"/>
  <c r="AN38" i="1"/>
  <c r="AN33" i="1"/>
  <c r="AN21" i="1"/>
  <c r="AN36" i="1"/>
  <c r="AN34" i="1"/>
  <c r="AN42" i="1"/>
  <c r="AN39" i="1"/>
  <c r="AN43" i="1"/>
  <c r="AN46" i="1"/>
  <c r="AN49" i="1"/>
  <c r="AN41" i="1"/>
  <c r="AN44" i="1"/>
  <c r="AN47" i="1"/>
  <c r="AN50" i="1"/>
  <c r="AN52" i="1"/>
  <c r="AN48" i="1"/>
  <c r="AN55" i="1"/>
  <c r="AN56" i="1"/>
  <c r="AN64" i="1"/>
  <c r="AN54" i="1"/>
  <c r="AN59" i="1"/>
  <c r="AN51" i="1"/>
  <c r="AN62" i="1"/>
  <c r="AN57" i="1"/>
  <c r="AN65" i="1"/>
  <c r="AN45" i="1"/>
  <c r="AN60" i="1"/>
  <c r="AN53" i="1"/>
  <c r="AN58" i="1"/>
  <c r="AN61" i="1"/>
  <c r="AN66" i="1"/>
  <c r="AN71" i="1"/>
  <c r="AN69" i="1"/>
  <c r="AN77" i="1"/>
  <c r="AN72" i="1"/>
  <c r="AN67" i="1"/>
  <c r="AN75" i="1"/>
  <c r="AN70" i="1"/>
  <c r="AN73" i="1"/>
  <c r="AN63" i="1"/>
  <c r="AN68" i="1"/>
  <c r="AN76" i="1"/>
  <c r="AN80" i="1"/>
  <c r="AN88" i="1"/>
  <c r="AN96" i="1"/>
  <c r="AN83" i="1"/>
  <c r="AN91" i="1"/>
  <c r="AN99" i="1"/>
  <c r="AN86" i="1"/>
  <c r="AN94" i="1"/>
  <c r="AN78" i="1"/>
  <c r="AN81" i="1"/>
  <c r="AN89" i="1"/>
  <c r="AN97" i="1"/>
  <c r="AN84" i="1"/>
  <c r="AN92" i="1"/>
  <c r="AN100" i="1"/>
  <c r="AN79" i="1"/>
  <c r="AN87" i="1"/>
  <c r="AN95" i="1"/>
  <c r="AN74" i="1"/>
  <c r="AN82" i="1"/>
  <c r="AN90" i="1"/>
  <c r="AN98" i="1"/>
  <c r="AN108" i="1"/>
  <c r="AN103" i="1"/>
  <c r="AN111" i="1"/>
  <c r="AN106" i="1"/>
  <c r="AN109" i="1"/>
  <c r="AN85" i="1"/>
  <c r="AN93" i="1"/>
  <c r="AN102" i="1"/>
  <c r="AN104" i="1"/>
  <c r="AN112" i="1"/>
  <c r="AN107" i="1"/>
  <c r="AN110" i="1"/>
  <c r="AN101" i="1"/>
  <c r="AN105" i="1"/>
  <c r="H15" i="1"/>
  <c r="H18" i="1"/>
  <c r="H13" i="1"/>
  <c r="H16" i="1"/>
  <c r="H19" i="1"/>
  <c r="H17" i="1"/>
  <c r="H22" i="1"/>
  <c r="H26" i="1"/>
  <c r="H24" i="1"/>
  <c r="H21" i="1"/>
  <c r="H27" i="1"/>
  <c r="H14" i="1"/>
  <c r="H23" i="1"/>
  <c r="H32" i="1"/>
  <c r="H30" i="1"/>
  <c r="H28" i="1"/>
  <c r="H25" i="1"/>
  <c r="H34" i="1"/>
  <c r="H37" i="1"/>
  <c r="H40" i="1"/>
  <c r="H35" i="1"/>
  <c r="H29" i="1"/>
  <c r="H38" i="1"/>
  <c r="H33" i="1"/>
  <c r="H36" i="1"/>
  <c r="H41" i="1"/>
  <c r="H43" i="1"/>
  <c r="H46" i="1"/>
  <c r="H49" i="1"/>
  <c r="H42" i="1"/>
  <c r="H44" i="1"/>
  <c r="H52" i="1"/>
  <c r="H20" i="1"/>
  <c r="H31" i="1"/>
  <c r="H39" i="1"/>
  <c r="H47" i="1"/>
  <c r="H50" i="1"/>
  <c r="H51" i="1"/>
  <c r="H48" i="1"/>
  <c r="H45" i="1"/>
  <c r="H55" i="1"/>
  <c r="H56" i="1"/>
  <c r="H64" i="1"/>
  <c r="H59" i="1"/>
  <c r="H62" i="1"/>
  <c r="H57" i="1"/>
  <c r="H65" i="1"/>
  <c r="H60" i="1"/>
  <c r="H54" i="1"/>
  <c r="H53" i="1"/>
  <c r="H58" i="1"/>
  <c r="H66" i="1"/>
  <c r="H61" i="1"/>
  <c r="H71" i="1"/>
  <c r="H69" i="1"/>
  <c r="H77" i="1"/>
  <c r="H72" i="1"/>
  <c r="H67" i="1"/>
  <c r="H75" i="1"/>
  <c r="H70" i="1"/>
  <c r="H73" i="1"/>
  <c r="H63" i="1"/>
  <c r="H68" i="1"/>
  <c r="H76" i="1"/>
  <c r="H80" i="1"/>
  <c r="H88" i="1"/>
  <c r="H96" i="1"/>
  <c r="H83" i="1"/>
  <c r="H91" i="1"/>
  <c r="H99" i="1"/>
  <c r="H78" i="1"/>
  <c r="H86" i="1"/>
  <c r="H94" i="1"/>
  <c r="H102" i="1"/>
  <c r="H81" i="1"/>
  <c r="H89" i="1"/>
  <c r="H97" i="1"/>
  <c r="H84" i="1"/>
  <c r="H92" i="1"/>
  <c r="H100" i="1"/>
  <c r="H79" i="1"/>
  <c r="H87" i="1"/>
  <c r="H95" i="1"/>
  <c r="H74" i="1"/>
  <c r="H82" i="1"/>
  <c r="H90" i="1"/>
  <c r="H98" i="1"/>
  <c r="H85" i="1"/>
  <c r="H93" i="1"/>
  <c r="H108" i="1"/>
  <c r="H111" i="1"/>
  <c r="H106" i="1"/>
  <c r="H101" i="1"/>
  <c r="H103" i="1"/>
  <c r="H109" i="1"/>
  <c r="H104" i="1"/>
  <c r="H112" i="1"/>
  <c r="H107" i="1"/>
  <c r="H110" i="1"/>
  <c r="H105" i="1"/>
  <c r="I17" i="1"/>
  <c r="I15" i="1"/>
  <c r="I13" i="1"/>
  <c r="I16" i="1"/>
  <c r="I21" i="1"/>
  <c r="I22" i="1"/>
  <c r="I14" i="1"/>
  <c r="I19" i="1"/>
  <c r="I23" i="1"/>
  <c r="I20" i="1"/>
  <c r="I26" i="1"/>
  <c r="I24" i="1"/>
  <c r="I27" i="1"/>
  <c r="I18" i="1"/>
  <c r="I25" i="1"/>
  <c r="I29" i="1"/>
  <c r="I30" i="1"/>
  <c r="I31" i="1"/>
  <c r="I34" i="1"/>
  <c r="I42" i="1"/>
  <c r="I28" i="1"/>
  <c r="I37" i="1"/>
  <c r="I32" i="1"/>
  <c r="I40" i="1"/>
  <c r="I35" i="1"/>
  <c r="I43" i="1"/>
  <c r="I33" i="1"/>
  <c r="I41" i="1"/>
  <c r="I38" i="1"/>
  <c r="I51" i="1"/>
  <c r="I46" i="1"/>
  <c r="I49" i="1"/>
  <c r="I44" i="1"/>
  <c r="I52" i="1"/>
  <c r="I39" i="1"/>
  <c r="I47" i="1"/>
  <c r="I45" i="1"/>
  <c r="I53" i="1"/>
  <c r="I36" i="1"/>
  <c r="I48" i="1"/>
  <c r="I54" i="1"/>
  <c r="I61" i="1"/>
  <c r="I55" i="1"/>
  <c r="I56" i="1"/>
  <c r="I50" i="1"/>
  <c r="I59" i="1"/>
  <c r="I62" i="1"/>
  <c r="I57" i="1"/>
  <c r="I65" i="1"/>
  <c r="I60" i="1"/>
  <c r="I63" i="1"/>
  <c r="I58" i="1"/>
  <c r="I68" i="1"/>
  <c r="I76" i="1"/>
  <c r="I71" i="1"/>
  <c r="I74" i="1"/>
  <c r="I66" i="1"/>
  <c r="I69" i="1"/>
  <c r="I77" i="1"/>
  <c r="I72" i="1"/>
  <c r="I64" i="1"/>
  <c r="I67" i="1"/>
  <c r="I70" i="1"/>
  <c r="I73" i="1"/>
  <c r="I85" i="1"/>
  <c r="I93" i="1"/>
  <c r="I101" i="1"/>
  <c r="I80" i="1"/>
  <c r="I88" i="1"/>
  <c r="I96" i="1"/>
  <c r="I83" i="1"/>
  <c r="I91" i="1"/>
  <c r="I99" i="1"/>
  <c r="I78" i="1"/>
  <c r="I86" i="1"/>
  <c r="I94" i="1"/>
  <c r="I102" i="1"/>
  <c r="I75" i="1"/>
  <c r="I81" i="1"/>
  <c r="I89" i="1"/>
  <c r="I97" i="1"/>
  <c r="I84" i="1"/>
  <c r="I92" i="1"/>
  <c r="I79" i="1"/>
  <c r="I87" i="1"/>
  <c r="I95" i="1"/>
  <c r="I82" i="1"/>
  <c r="I90" i="1"/>
  <c r="I98" i="1"/>
  <c r="I105" i="1"/>
  <c r="I100" i="1"/>
  <c r="I108" i="1"/>
  <c r="I111" i="1"/>
  <c r="I106" i="1"/>
  <c r="I103" i="1"/>
  <c r="I109" i="1"/>
  <c r="I104" i="1"/>
  <c r="I112" i="1"/>
  <c r="I107" i="1"/>
  <c r="I110" i="1"/>
  <c r="AU15" i="1"/>
  <c r="AU18" i="1"/>
  <c r="AU13" i="1"/>
  <c r="AU16" i="1"/>
  <c r="AU19" i="1"/>
  <c r="AU14" i="1"/>
  <c r="AU17" i="1"/>
  <c r="AU22" i="1"/>
  <c r="AU20" i="1"/>
  <c r="AU21" i="1"/>
  <c r="AU24" i="1"/>
  <c r="AU27" i="1"/>
  <c r="AU23" i="1"/>
  <c r="AU25" i="1"/>
  <c r="AU28" i="1"/>
  <c r="AU31" i="1"/>
  <c r="AU26" i="1"/>
  <c r="AU29" i="1"/>
  <c r="AU32" i="1"/>
  <c r="AU40" i="1"/>
  <c r="AU35" i="1"/>
  <c r="AU38" i="1"/>
  <c r="AU33" i="1"/>
  <c r="AU41" i="1"/>
  <c r="AU30" i="1"/>
  <c r="AU39" i="1"/>
  <c r="AU37" i="1"/>
  <c r="AU43" i="1"/>
  <c r="AU34" i="1"/>
  <c r="AU42" i="1"/>
  <c r="AU49" i="1"/>
  <c r="AU44" i="1"/>
  <c r="AU47" i="1"/>
  <c r="AU36" i="1"/>
  <c r="AU50" i="1"/>
  <c r="AU45" i="1"/>
  <c r="AU55" i="1"/>
  <c r="AU46" i="1"/>
  <c r="AU53" i="1"/>
  <c r="AU48" i="1"/>
  <c r="AU54" i="1"/>
  <c r="AU52" i="1"/>
  <c r="AU59" i="1"/>
  <c r="AU62" i="1"/>
  <c r="AU57" i="1"/>
  <c r="AU65" i="1"/>
  <c r="AU51" i="1"/>
  <c r="AU60" i="1"/>
  <c r="AU63" i="1"/>
  <c r="AU58" i="1"/>
  <c r="AU61" i="1"/>
  <c r="AU56" i="1"/>
  <c r="AU64" i="1"/>
  <c r="AU74" i="1"/>
  <c r="AU69" i="1"/>
  <c r="AU72" i="1"/>
  <c r="AU67" i="1"/>
  <c r="AU75" i="1"/>
  <c r="AU66" i="1"/>
  <c r="AU70" i="1"/>
  <c r="AU68" i="1"/>
  <c r="AU76" i="1"/>
  <c r="AU71" i="1"/>
  <c r="AU83" i="1"/>
  <c r="AU91" i="1"/>
  <c r="AU99" i="1"/>
  <c r="AU78" i="1"/>
  <c r="AU86" i="1"/>
  <c r="AU94" i="1"/>
  <c r="AU81" i="1"/>
  <c r="AU89" i="1"/>
  <c r="AU97" i="1"/>
  <c r="AU73" i="1"/>
  <c r="AU84" i="1"/>
  <c r="AU92" i="1"/>
  <c r="AU100" i="1"/>
  <c r="AU79" i="1"/>
  <c r="AU87" i="1"/>
  <c r="AU95" i="1"/>
  <c r="AU82" i="1"/>
  <c r="AU90" i="1"/>
  <c r="AU85" i="1"/>
  <c r="AU93" i="1"/>
  <c r="AU101" i="1"/>
  <c r="AU103" i="1"/>
  <c r="AU111" i="1"/>
  <c r="AU98" i="1"/>
  <c r="AU106" i="1"/>
  <c r="AU109" i="1"/>
  <c r="AU104" i="1"/>
  <c r="AU112" i="1"/>
  <c r="AU107" i="1"/>
  <c r="AU80" i="1"/>
  <c r="AU88" i="1"/>
  <c r="AU96" i="1"/>
  <c r="AU110" i="1"/>
  <c r="AU77" i="1"/>
  <c r="AU105" i="1"/>
  <c r="AU102" i="1"/>
  <c r="AU108" i="1"/>
  <c r="AX14" i="1"/>
  <c r="AX17" i="1"/>
  <c r="AX15" i="1"/>
  <c r="AX18" i="1"/>
  <c r="AX13" i="1"/>
  <c r="AX16" i="1"/>
  <c r="AX21" i="1"/>
  <c r="AX19" i="1"/>
  <c r="AX20" i="1"/>
  <c r="AX26" i="1"/>
  <c r="AX22" i="1"/>
  <c r="AX24" i="1"/>
  <c r="AX23" i="1"/>
  <c r="AX27" i="1"/>
  <c r="AX32" i="1"/>
  <c r="AX30" i="1"/>
  <c r="AX28" i="1"/>
  <c r="AX39" i="1"/>
  <c r="AX34" i="1"/>
  <c r="AX42" i="1"/>
  <c r="AX25" i="1"/>
  <c r="AX37" i="1"/>
  <c r="AX29" i="1"/>
  <c r="AX40" i="1"/>
  <c r="AX38" i="1"/>
  <c r="AX41" i="1"/>
  <c r="AX48" i="1"/>
  <c r="AX33" i="1"/>
  <c r="AX43" i="1"/>
  <c r="AX51" i="1"/>
  <c r="AX35" i="1"/>
  <c r="AX46" i="1"/>
  <c r="AX49" i="1"/>
  <c r="AX44" i="1"/>
  <c r="AX36" i="1"/>
  <c r="AX45" i="1"/>
  <c r="AX54" i="1"/>
  <c r="AX47" i="1"/>
  <c r="AX52" i="1"/>
  <c r="AX53" i="1"/>
  <c r="AX55" i="1"/>
  <c r="AX58" i="1"/>
  <c r="AX66" i="1"/>
  <c r="AX61" i="1"/>
  <c r="AX56" i="1"/>
  <c r="AX64" i="1"/>
  <c r="AX59" i="1"/>
  <c r="AX62" i="1"/>
  <c r="AX57" i="1"/>
  <c r="AX50" i="1"/>
  <c r="AX60" i="1"/>
  <c r="AX31" i="1"/>
  <c r="AX63" i="1"/>
  <c r="AX73" i="1"/>
  <c r="AX68" i="1"/>
  <c r="AX71" i="1"/>
  <c r="AX74" i="1"/>
  <c r="AX65" i="1"/>
  <c r="AX69" i="1"/>
  <c r="AX77" i="1"/>
  <c r="AX72" i="1"/>
  <c r="AX67" i="1"/>
  <c r="AX75" i="1"/>
  <c r="AX70" i="1"/>
  <c r="AX82" i="1"/>
  <c r="AX90" i="1"/>
  <c r="AX98" i="1"/>
  <c r="AX85" i="1"/>
  <c r="AX93" i="1"/>
  <c r="AX80" i="1"/>
  <c r="AX88" i="1"/>
  <c r="AX96" i="1"/>
  <c r="AX76" i="1"/>
  <c r="AX83" i="1"/>
  <c r="AX91" i="1"/>
  <c r="AX99" i="1"/>
  <c r="AX78" i="1"/>
  <c r="AX86" i="1"/>
  <c r="AX94" i="1"/>
  <c r="AX102" i="1"/>
  <c r="AX81" i="1"/>
  <c r="AX89" i="1"/>
  <c r="AX84" i="1"/>
  <c r="AX92" i="1"/>
  <c r="AX100" i="1"/>
  <c r="AX110" i="1"/>
  <c r="AX105" i="1"/>
  <c r="AX108" i="1"/>
  <c r="AX101" i="1"/>
  <c r="AX103" i="1"/>
  <c r="AX111" i="1"/>
  <c r="AX97" i="1"/>
  <c r="AX106" i="1"/>
  <c r="AX79" i="1"/>
  <c r="AX87" i="1"/>
  <c r="AX95" i="1"/>
  <c r="AX109" i="1"/>
  <c r="AX104" i="1"/>
  <c r="AX112" i="1"/>
  <c r="AX107" i="1"/>
  <c r="O15" i="1"/>
  <c r="O18" i="1"/>
  <c r="O13" i="1"/>
  <c r="O16" i="1"/>
  <c r="O19" i="1"/>
  <c r="O14" i="1"/>
  <c r="O22" i="1"/>
  <c r="O20" i="1"/>
  <c r="O21" i="1"/>
  <c r="O23" i="1"/>
  <c r="O24" i="1"/>
  <c r="O27" i="1"/>
  <c r="O17" i="1"/>
  <c r="O25" i="1"/>
  <c r="O28" i="1"/>
  <c r="O31" i="1"/>
  <c r="O26" i="1"/>
  <c r="O29" i="1"/>
  <c r="O30" i="1"/>
  <c r="O40" i="1"/>
  <c r="O35" i="1"/>
  <c r="O38" i="1"/>
  <c r="O33" i="1"/>
  <c r="O41" i="1"/>
  <c r="O32" i="1"/>
  <c r="O39" i="1"/>
  <c r="O36" i="1"/>
  <c r="O49" i="1"/>
  <c r="O44" i="1"/>
  <c r="O52" i="1"/>
  <c r="O37" i="1"/>
  <c r="O47" i="1"/>
  <c r="O43" i="1"/>
  <c r="O50" i="1"/>
  <c r="O42" i="1"/>
  <c r="O45" i="1"/>
  <c r="O48" i="1"/>
  <c r="O55" i="1"/>
  <c r="O53" i="1"/>
  <c r="O54" i="1"/>
  <c r="O34" i="1"/>
  <c r="O46" i="1"/>
  <c r="O51" i="1"/>
  <c r="O59" i="1"/>
  <c r="O62" i="1"/>
  <c r="O57" i="1"/>
  <c r="O65" i="1"/>
  <c r="O60" i="1"/>
  <c r="O63" i="1"/>
  <c r="O58" i="1"/>
  <c r="O61" i="1"/>
  <c r="O56" i="1"/>
  <c r="O64" i="1"/>
  <c r="O74" i="1"/>
  <c r="O69" i="1"/>
  <c r="O72" i="1"/>
  <c r="O67" i="1"/>
  <c r="O75" i="1"/>
  <c r="O70" i="1"/>
  <c r="O78" i="1"/>
  <c r="O66" i="1"/>
  <c r="O73" i="1"/>
  <c r="O68" i="1"/>
  <c r="O76" i="1"/>
  <c r="O71" i="1"/>
  <c r="O83" i="1"/>
  <c r="O91" i="1"/>
  <c r="O99" i="1"/>
  <c r="O86" i="1"/>
  <c r="O94" i="1"/>
  <c r="O81" i="1"/>
  <c r="O89" i="1"/>
  <c r="O97" i="1"/>
  <c r="O84" i="1"/>
  <c r="O92" i="1"/>
  <c r="O100" i="1"/>
  <c r="O79" i="1"/>
  <c r="O87" i="1"/>
  <c r="O95" i="1"/>
  <c r="O82" i="1"/>
  <c r="O90" i="1"/>
  <c r="O85" i="1"/>
  <c r="O93" i="1"/>
  <c r="O101" i="1"/>
  <c r="O102" i="1"/>
  <c r="O111" i="1"/>
  <c r="O80" i="1"/>
  <c r="O88" i="1"/>
  <c r="O96" i="1"/>
  <c r="O98" i="1"/>
  <c r="O103" i="1"/>
  <c r="O106" i="1"/>
  <c r="O109" i="1"/>
  <c r="O104" i="1"/>
  <c r="O112" i="1"/>
  <c r="O107" i="1"/>
  <c r="O77" i="1"/>
  <c r="O110" i="1"/>
  <c r="O105" i="1"/>
  <c r="O108" i="1"/>
  <c r="AA19" i="1"/>
  <c r="AA14" i="1"/>
  <c r="AA17" i="1"/>
  <c r="AA15" i="1"/>
  <c r="AA18" i="1"/>
  <c r="AA23" i="1"/>
  <c r="AA21" i="1"/>
  <c r="AA13" i="1"/>
  <c r="AA25" i="1"/>
  <c r="AA22" i="1"/>
  <c r="AA26" i="1"/>
  <c r="AA16" i="1"/>
  <c r="AA27" i="1"/>
  <c r="AA31" i="1"/>
  <c r="AA29" i="1"/>
  <c r="AA32" i="1"/>
  <c r="AA24" i="1"/>
  <c r="AA20" i="1"/>
  <c r="AA33" i="1"/>
  <c r="AA28" i="1"/>
  <c r="AA36" i="1"/>
  <c r="AA39" i="1"/>
  <c r="AA34" i="1"/>
  <c r="AA42" i="1"/>
  <c r="AA37" i="1"/>
  <c r="AA30" i="1"/>
  <c r="AA35" i="1"/>
  <c r="AA41" i="1"/>
  <c r="AA38" i="1"/>
  <c r="AA45" i="1"/>
  <c r="AA48" i="1"/>
  <c r="AA51" i="1"/>
  <c r="AA46" i="1"/>
  <c r="AA40" i="1"/>
  <c r="AA43" i="1"/>
  <c r="AA49" i="1"/>
  <c r="AA47" i="1"/>
  <c r="AA55" i="1"/>
  <c r="AA44" i="1"/>
  <c r="AA52" i="1"/>
  <c r="AA53" i="1"/>
  <c r="AA63" i="1"/>
  <c r="AA58" i="1"/>
  <c r="AA61" i="1"/>
  <c r="AA56" i="1"/>
  <c r="AA64" i="1"/>
  <c r="AA50" i="1"/>
  <c r="AA54" i="1"/>
  <c r="AA59" i="1"/>
  <c r="AA62" i="1"/>
  <c r="AA57" i="1"/>
  <c r="AA65" i="1"/>
  <c r="AA60" i="1"/>
  <c r="AA70" i="1"/>
  <c r="AA78" i="1"/>
  <c r="AA66" i="1"/>
  <c r="AA68" i="1"/>
  <c r="AA76" i="1"/>
  <c r="AA71" i="1"/>
  <c r="AA74" i="1"/>
  <c r="AA69" i="1"/>
  <c r="AA72" i="1"/>
  <c r="AA67" i="1"/>
  <c r="AA75" i="1"/>
  <c r="AA79" i="1"/>
  <c r="AA87" i="1"/>
  <c r="AA95" i="1"/>
  <c r="AA82" i="1"/>
  <c r="AA90" i="1"/>
  <c r="AA98" i="1"/>
  <c r="AA77" i="1"/>
  <c r="AA85" i="1"/>
  <c r="AA93" i="1"/>
  <c r="AA101" i="1"/>
  <c r="AA80" i="1"/>
  <c r="AA88" i="1"/>
  <c r="AA96" i="1"/>
  <c r="AA83" i="1"/>
  <c r="AA91" i="1"/>
  <c r="AA99" i="1"/>
  <c r="AA86" i="1"/>
  <c r="AA94" i="1"/>
  <c r="AA73" i="1"/>
  <c r="AA81" i="1"/>
  <c r="AA89" i="1"/>
  <c r="AA97" i="1"/>
  <c r="AA100" i="1"/>
  <c r="AA107" i="1"/>
  <c r="AA110" i="1"/>
  <c r="AA84" i="1"/>
  <c r="AA92" i="1"/>
  <c r="AA105" i="1"/>
  <c r="AA108" i="1"/>
  <c r="AA103" i="1"/>
  <c r="AA111" i="1"/>
  <c r="AA102" i="1"/>
  <c r="AA106" i="1"/>
  <c r="AA109" i="1"/>
  <c r="AA104" i="1"/>
  <c r="AA112" i="1"/>
  <c r="AB16" i="1"/>
  <c r="AB19" i="1"/>
  <c r="AB14" i="1"/>
  <c r="AB15" i="1"/>
  <c r="AB20" i="1"/>
  <c r="AB17" i="1"/>
  <c r="AB23" i="1"/>
  <c r="AB18" i="1"/>
  <c r="AB21" i="1"/>
  <c r="AB22" i="1"/>
  <c r="AB13" i="1"/>
  <c r="AB25" i="1"/>
  <c r="AB26" i="1"/>
  <c r="AB24" i="1"/>
  <c r="AB28" i="1"/>
  <c r="AB29" i="1"/>
  <c r="AB32" i="1"/>
  <c r="AB30" i="1"/>
  <c r="AB27" i="1"/>
  <c r="AB33" i="1"/>
  <c r="AB41" i="1"/>
  <c r="AB36" i="1"/>
  <c r="AB39" i="1"/>
  <c r="AB34" i="1"/>
  <c r="AB42" i="1"/>
  <c r="AB40" i="1"/>
  <c r="AB37" i="1"/>
  <c r="AB44" i="1"/>
  <c r="AB38" i="1"/>
  <c r="AB50" i="1"/>
  <c r="AB45" i="1"/>
  <c r="AB35" i="1"/>
  <c r="AB48" i="1"/>
  <c r="AB51" i="1"/>
  <c r="AB31" i="1"/>
  <c r="AB46" i="1"/>
  <c r="AB54" i="1"/>
  <c r="AB43" i="1"/>
  <c r="AB52" i="1"/>
  <c r="AB49" i="1"/>
  <c r="AB53" i="1"/>
  <c r="AB60" i="1"/>
  <c r="AB58" i="1"/>
  <c r="AB66" i="1"/>
  <c r="AB61" i="1"/>
  <c r="AB56" i="1"/>
  <c r="AB64" i="1"/>
  <c r="AB47" i="1"/>
  <c r="AB59" i="1"/>
  <c r="AB62" i="1"/>
  <c r="AB55" i="1"/>
  <c r="AB57" i="1"/>
  <c r="AB65" i="1"/>
  <c r="AB67" i="1"/>
  <c r="AB75" i="1"/>
  <c r="AB70" i="1"/>
  <c r="AB73" i="1"/>
  <c r="AB68" i="1"/>
  <c r="AB76" i="1"/>
  <c r="AB63" i="1"/>
  <c r="AB71" i="1"/>
  <c r="AB69" i="1"/>
  <c r="AB77" i="1"/>
  <c r="AB72" i="1"/>
  <c r="AB84" i="1"/>
  <c r="AB92" i="1"/>
  <c r="AB100" i="1"/>
  <c r="AB79" i="1"/>
  <c r="AB87" i="1"/>
  <c r="AB95" i="1"/>
  <c r="AB82" i="1"/>
  <c r="AB90" i="1"/>
  <c r="AB98" i="1"/>
  <c r="AB74" i="1"/>
  <c r="AB85" i="1"/>
  <c r="AB93" i="1"/>
  <c r="AB101" i="1"/>
  <c r="AB80" i="1"/>
  <c r="AB88" i="1"/>
  <c r="AB96" i="1"/>
  <c r="AB78" i="1"/>
  <c r="AB83" i="1"/>
  <c r="AB91" i="1"/>
  <c r="AB86" i="1"/>
  <c r="AB94" i="1"/>
  <c r="AB102" i="1"/>
  <c r="AB104" i="1"/>
  <c r="AB112" i="1"/>
  <c r="AB99" i="1"/>
  <c r="AB107" i="1"/>
  <c r="AB81" i="1"/>
  <c r="AB89" i="1"/>
  <c r="AB110" i="1"/>
  <c r="AB105" i="1"/>
  <c r="AB108" i="1"/>
  <c r="AB103" i="1"/>
  <c r="AB111" i="1"/>
  <c r="AB106" i="1"/>
  <c r="AB97" i="1"/>
  <c r="AB109" i="1"/>
  <c r="AG17" i="1"/>
  <c r="AG15" i="1"/>
  <c r="AG13" i="1"/>
  <c r="AG16" i="1"/>
  <c r="AG21" i="1"/>
  <c r="AG22" i="1"/>
  <c r="AG23" i="1"/>
  <c r="AG20" i="1"/>
  <c r="AG26" i="1"/>
  <c r="AG18" i="1"/>
  <c r="AG24" i="1"/>
  <c r="AG19" i="1"/>
  <c r="AG27" i="1"/>
  <c r="AG14" i="1"/>
  <c r="AG25" i="1"/>
  <c r="AG29" i="1"/>
  <c r="AG30" i="1"/>
  <c r="AG31" i="1"/>
  <c r="AG34" i="1"/>
  <c r="AG42" i="1"/>
  <c r="AG37" i="1"/>
  <c r="AG28" i="1"/>
  <c r="AG40" i="1"/>
  <c r="AG32" i="1"/>
  <c r="AG35" i="1"/>
  <c r="AG33" i="1"/>
  <c r="AG41" i="1"/>
  <c r="AG36" i="1"/>
  <c r="AG51" i="1"/>
  <c r="AG38" i="1"/>
  <c r="AG43" i="1"/>
  <c r="AG46" i="1"/>
  <c r="AG49" i="1"/>
  <c r="AG44" i="1"/>
  <c r="AG47" i="1"/>
  <c r="AG48" i="1"/>
  <c r="AG50" i="1"/>
  <c r="AG53" i="1"/>
  <c r="AG39" i="1"/>
  <c r="AG54" i="1"/>
  <c r="AG61" i="1"/>
  <c r="AG56" i="1"/>
  <c r="AG59" i="1"/>
  <c r="AG45" i="1"/>
  <c r="AG55" i="1"/>
  <c r="AG62" i="1"/>
  <c r="AG57" i="1"/>
  <c r="AG65" i="1"/>
  <c r="AG60" i="1"/>
  <c r="AG52" i="1"/>
  <c r="AG63" i="1"/>
  <c r="AG58" i="1"/>
  <c r="AG68" i="1"/>
  <c r="AG76" i="1"/>
  <c r="AG71" i="1"/>
  <c r="AG74" i="1"/>
  <c r="AG64" i="1"/>
  <c r="AG69" i="1"/>
  <c r="AG77" i="1"/>
  <c r="AG72" i="1"/>
  <c r="AG66" i="1"/>
  <c r="AG67" i="1"/>
  <c r="AG70" i="1"/>
  <c r="AG73" i="1"/>
  <c r="AG85" i="1"/>
  <c r="AG93" i="1"/>
  <c r="AG101" i="1"/>
  <c r="AG80" i="1"/>
  <c r="AG88" i="1"/>
  <c r="AG96" i="1"/>
  <c r="AG75" i="1"/>
  <c r="AG83" i="1"/>
  <c r="AG91" i="1"/>
  <c r="AG99" i="1"/>
  <c r="AG86" i="1"/>
  <c r="AG94" i="1"/>
  <c r="AG102" i="1"/>
  <c r="AG81" i="1"/>
  <c r="AG89" i="1"/>
  <c r="AG97" i="1"/>
  <c r="AG84" i="1"/>
  <c r="AG92" i="1"/>
  <c r="AG79" i="1"/>
  <c r="AG87" i="1"/>
  <c r="AG95" i="1"/>
  <c r="AG105" i="1"/>
  <c r="AG108" i="1"/>
  <c r="AG100" i="1"/>
  <c r="AG103" i="1"/>
  <c r="AG111" i="1"/>
  <c r="AG82" i="1"/>
  <c r="AG90" i="1"/>
  <c r="AG106" i="1"/>
  <c r="AG78" i="1"/>
  <c r="AG109" i="1"/>
  <c r="AG104" i="1"/>
  <c r="AG112" i="1"/>
  <c r="AG98" i="1"/>
  <c r="AG107" i="1"/>
  <c r="AG110" i="1"/>
  <c r="AK13" i="1"/>
  <c r="AK16" i="1"/>
  <c r="AK19" i="1"/>
  <c r="AK14" i="1"/>
  <c r="AK17" i="1"/>
  <c r="AK20" i="1"/>
  <c r="AK15" i="1"/>
  <c r="AK23" i="1"/>
  <c r="AK27" i="1"/>
  <c r="AK25" i="1"/>
  <c r="AK18" i="1"/>
  <c r="AK22" i="1"/>
  <c r="AK31" i="1"/>
  <c r="AK26" i="1"/>
  <c r="AK21" i="1"/>
  <c r="AK29" i="1"/>
  <c r="AK30" i="1"/>
  <c r="AK38" i="1"/>
  <c r="AK33" i="1"/>
  <c r="AK41" i="1"/>
  <c r="AK36" i="1"/>
  <c r="AK39" i="1"/>
  <c r="AK24" i="1"/>
  <c r="AK28" i="1"/>
  <c r="AK32" i="1"/>
  <c r="AK37" i="1"/>
  <c r="AK35" i="1"/>
  <c r="AK44" i="1"/>
  <c r="AK40" i="1"/>
  <c r="AK47" i="1"/>
  <c r="AK50" i="1"/>
  <c r="AK45" i="1"/>
  <c r="AK48" i="1"/>
  <c r="AK34" i="1"/>
  <c r="AK42" i="1"/>
  <c r="AK51" i="1"/>
  <c r="AK53" i="1"/>
  <c r="AK46" i="1"/>
  <c r="AK52" i="1"/>
  <c r="AK43" i="1"/>
  <c r="AK49" i="1"/>
  <c r="AK54" i="1"/>
  <c r="AK57" i="1"/>
  <c r="AK65" i="1"/>
  <c r="AK60" i="1"/>
  <c r="AK63" i="1"/>
  <c r="AK58" i="1"/>
  <c r="AK66" i="1"/>
  <c r="AK61" i="1"/>
  <c r="AK56" i="1"/>
  <c r="AK55" i="1"/>
  <c r="AK59" i="1"/>
  <c r="AK62" i="1"/>
  <c r="AK72" i="1"/>
  <c r="AK67" i="1"/>
  <c r="AK70" i="1"/>
  <c r="AK78" i="1"/>
  <c r="AK73" i="1"/>
  <c r="AK64" i="1"/>
  <c r="AK68" i="1"/>
  <c r="AK76" i="1"/>
  <c r="AK71" i="1"/>
  <c r="AK74" i="1"/>
  <c r="AK69" i="1"/>
  <c r="AK77" i="1"/>
  <c r="AK81" i="1"/>
  <c r="AK89" i="1"/>
  <c r="AK97" i="1"/>
  <c r="AK84" i="1"/>
  <c r="AK92" i="1"/>
  <c r="AK79" i="1"/>
  <c r="AK87" i="1"/>
  <c r="AK95" i="1"/>
  <c r="AK75" i="1"/>
  <c r="AK82" i="1"/>
  <c r="AK90" i="1"/>
  <c r="AK98" i="1"/>
  <c r="AK85" i="1"/>
  <c r="AK93" i="1"/>
  <c r="AK101" i="1"/>
  <c r="AK80" i="1"/>
  <c r="AK88" i="1"/>
  <c r="AK96" i="1"/>
  <c r="AK83" i="1"/>
  <c r="AK91" i="1"/>
  <c r="AK99" i="1"/>
  <c r="AK109" i="1"/>
  <c r="AK104" i="1"/>
  <c r="AK112" i="1"/>
  <c r="AK102" i="1"/>
  <c r="AK107" i="1"/>
  <c r="AK110" i="1"/>
  <c r="AK86" i="1"/>
  <c r="AK94" i="1"/>
  <c r="AK100" i="1"/>
  <c r="AK105" i="1"/>
  <c r="AK108" i="1"/>
  <c r="AK103" i="1"/>
  <c r="AK111" i="1"/>
  <c r="AK106" i="1"/>
  <c r="AD18" i="1"/>
  <c r="AD13" i="1"/>
  <c r="AD16" i="1"/>
  <c r="AD14" i="1"/>
  <c r="AD17" i="1"/>
  <c r="AD22" i="1"/>
  <c r="AD15" i="1"/>
  <c r="AD20" i="1"/>
  <c r="AD23" i="1"/>
  <c r="AD19" i="1"/>
  <c r="AD24" i="1"/>
  <c r="AD27" i="1"/>
  <c r="AD21" i="1"/>
  <c r="AD25" i="1"/>
  <c r="AD26" i="1"/>
  <c r="AD30" i="1"/>
  <c r="AD28" i="1"/>
  <c r="AD31" i="1"/>
  <c r="AD32" i="1"/>
  <c r="AD35" i="1"/>
  <c r="AD43" i="1"/>
  <c r="AD38" i="1"/>
  <c r="AD33" i="1"/>
  <c r="AD41" i="1"/>
  <c r="AD29" i="1"/>
  <c r="AD36" i="1"/>
  <c r="AD34" i="1"/>
  <c r="AD42" i="1"/>
  <c r="AD40" i="1"/>
  <c r="AD37" i="1"/>
  <c r="AD44" i="1"/>
  <c r="AD52" i="1"/>
  <c r="AD47" i="1"/>
  <c r="AD50" i="1"/>
  <c r="AD39" i="1"/>
  <c r="AD45" i="1"/>
  <c r="AD48" i="1"/>
  <c r="AD51" i="1"/>
  <c r="AD54" i="1"/>
  <c r="AD62" i="1"/>
  <c r="AD46" i="1"/>
  <c r="AD55" i="1"/>
  <c r="AD57" i="1"/>
  <c r="AD60" i="1"/>
  <c r="AD53" i="1"/>
  <c r="AD63" i="1"/>
  <c r="AD58" i="1"/>
  <c r="AD66" i="1"/>
  <c r="AD61" i="1"/>
  <c r="AD56" i="1"/>
  <c r="AD64" i="1"/>
  <c r="AD49" i="1"/>
  <c r="AD59" i="1"/>
  <c r="AD69" i="1"/>
  <c r="AD77" i="1"/>
  <c r="AD72" i="1"/>
  <c r="AD67" i="1"/>
  <c r="AD75" i="1"/>
  <c r="AD70" i="1"/>
  <c r="AD78" i="1"/>
  <c r="AD73" i="1"/>
  <c r="AD68" i="1"/>
  <c r="AD71" i="1"/>
  <c r="AD65" i="1"/>
  <c r="AD74" i="1"/>
  <c r="AD86" i="1"/>
  <c r="AD94" i="1"/>
  <c r="AD102" i="1"/>
  <c r="AD81" i="1"/>
  <c r="AD89" i="1"/>
  <c r="AD97" i="1"/>
  <c r="AD84" i="1"/>
  <c r="AD92" i="1"/>
  <c r="AD100" i="1"/>
  <c r="AD79" i="1"/>
  <c r="AD87" i="1"/>
  <c r="AD95" i="1"/>
  <c r="AD82" i="1"/>
  <c r="AD90" i="1"/>
  <c r="AD98" i="1"/>
  <c r="AD85" i="1"/>
  <c r="AD93" i="1"/>
  <c r="AD76" i="1"/>
  <c r="AD80" i="1"/>
  <c r="AD88" i="1"/>
  <c r="AD96" i="1"/>
  <c r="AD106" i="1"/>
  <c r="AD109" i="1"/>
  <c r="AD99" i="1"/>
  <c r="AD104" i="1"/>
  <c r="AD112" i="1"/>
  <c r="AD83" i="1"/>
  <c r="AD91" i="1"/>
  <c r="AD101" i="1"/>
  <c r="AD107" i="1"/>
  <c r="AD110" i="1"/>
  <c r="AD105" i="1"/>
  <c r="AD108" i="1"/>
  <c r="AD103" i="1"/>
  <c r="AD111" i="1"/>
  <c r="AI19" i="1"/>
  <c r="AI14" i="1"/>
  <c r="AI17" i="1"/>
  <c r="AI15" i="1"/>
  <c r="AI18" i="1"/>
  <c r="AI23" i="1"/>
  <c r="AI21" i="1"/>
  <c r="AI13" i="1"/>
  <c r="AI16" i="1"/>
  <c r="AI25" i="1"/>
  <c r="AI20" i="1"/>
  <c r="AI26" i="1"/>
  <c r="AI22" i="1"/>
  <c r="AI27" i="1"/>
  <c r="AI24" i="1"/>
  <c r="AI31" i="1"/>
  <c r="AI29" i="1"/>
  <c r="AI32" i="1"/>
  <c r="AI30" i="1"/>
  <c r="AI33" i="1"/>
  <c r="AI36" i="1"/>
  <c r="AI39" i="1"/>
  <c r="AI34" i="1"/>
  <c r="AI42" i="1"/>
  <c r="AI28" i="1"/>
  <c r="AI37" i="1"/>
  <c r="AI35" i="1"/>
  <c r="AI40" i="1"/>
  <c r="AI45" i="1"/>
  <c r="AI41" i="1"/>
  <c r="AI48" i="1"/>
  <c r="AI38" i="1"/>
  <c r="AI51" i="1"/>
  <c r="AI43" i="1"/>
  <c r="AI46" i="1"/>
  <c r="AI49" i="1"/>
  <c r="AI50" i="1"/>
  <c r="AI55" i="1"/>
  <c r="AI47" i="1"/>
  <c r="AI44" i="1"/>
  <c r="AI53" i="1"/>
  <c r="AI63" i="1"/>
  <c r="AI58" i="1"/>
  <c r="AI61" i="1"/>
  <c r="AI56" i="1"/>
  <c r="AI64" i="1"/>
  <c r="AI59" i="1"/>
  <c r="AI57" i="1"/>
  <c r="AI65" i="1"/>
  <c r="AI52" i="1"/>
  <c r="AI54" i="1"/>
  <c r="AI60" i="1"/>
  <c r="AI70" i="1"/>
  <c r="AI78" i="1"/>
  <c r="AI68" i="1"/>
  <c r="AI76" i="1"/>
  <c r="AI62" i="1"/>
  <c r="AI71" i="1"/>
  <c r="AI74" i="1"/>
  <c r="AI69" i="1"/>
  <c r="AI66" i="1"/>
  <c r="AI72" i="1"/>
  <c r="AI67" i="1"/>
  <c r="AI75" i="1"/>
  <c r="AI73" i="1"/>
  <c r="AI79" i="1"/>
  <c r="AI87" i="1"/>
  <c r="AI95" i="1"/>
  <c r="AI82" i="1"/>
  <c r="AI90" i="1"/>
  <c r="AI98" i="1"/>
  <c r="AI85" i="1"/>
  <c r="AI93" i="1"/>
  <c r="AI101" i="1"/>
  <c r="AI80" i="1"/>
  <c r="AI88" i="1"/>
  <c r="AI96" i="1"/>
  <c r="AI77" i="1"/>
  <c r="AI83" i="1"/>
  <c r="AI91" i="1"/>
  <c r="AI99" i="1"/>
  <c r="AI86" i="1"/>
  <c r="AI94" i="1"/>
  <c r="AI81" i="1"/>
  <c r="AI89" i="1"/>
  <c r="AI97" i="1"/>
  <c r="AI107" i="1"/>
  <c r="AI102" i="1"/>
  <c r="AI110" i="1"/>
  <c r="AI105" i="1"/>
  <c r="AI84" i="1"/>
  <c r="AI92" i="1"/>
  <c r="AI100" i="1"/>
  <c r="AI108" i="1"/>
  <c r="AI103" i="1"/>
  <c r="AI111" i="1"/>
  <c r="AI106" i="1"/>
  <c r="AI109" i="1"/>
  <c r="AI104" i="1"/>
  <c r="AI112" i="1"/>
  <c r="BD15" i="1"/>
  <c r="BD18" i="1"/>
  <c r="BD13" i="1"/>
  <c r="BD16" i="1"/>
  <c r="BD19" i="1"/>
  <c r="BD14" i="1"/>
  <c r="BD22" i="1"/>
  <c r="BD23" i="1"/>
  <c r="BD26" i="1"/>
  <c r="BD20" i="1"/>
  <c r="BD17" i="1"/>
  <c r="BD24" i="1"/>
  <c r="BD27" i="1"/>
  <c r="BD32" i="1"/>
  <c r="BD25" i="1"/>
  <c r="BD30" i="1"/>
  <c r="BD28" i="1"/>
  <c r="BD21" i="1"/>
  <c r="BD31" i="1"/>
  <c r="BD37" i="1"/>
  <c r="BD40" i="1"/>
  <c r="BD35" i="1"/>
  <c r="BD38" i="1"/>
  <c r="BD33" i="1"/>
  <c r="BD29" i="1"/>
  <c r="BD36" i="1"/>
  <c r="BD43" i="1"/>
  <c r="BD41" i="1"/>
  <c r="BD46" i="1"/>
  <c r="BD49" i="1"/>
  <c r="BD44" i="1"/>
  <c r="BD47" i="1"/>
  <c r="BD34" i="1"/>
  <c r="BD42" i="1"/>
  <c r="BD50" i="1"/>
  <c r="BD48" i="1"/>
  <c r="BD52" i="1"/>
  <c r="BD39" i="1"/>
  <c r="BD51" i="1"/>
  <c r="BD56" i="1"/>
  <c r="BD64" i="1"/>
  <c r="BD59" i="1"/>
  <c r="BD53" i="1"/>
  <c r="BD62" i="1"/>
  <c r="BD57" i="1"/>
  <c r="BD65" i="1"/>
  <c r="BD60" i="1"/>
  <c r="BD45" i="1"/>
  <c r="BD55" i="1"/>
  <c r="BD58" i="1"/>
  <c r="BD54" i="1"/>
  <c r="BD61" i="1"/>
  <c r="BD71" i="1"/>
  <c r="BD66" i="1"/>
  <c r="BD69" i="1"/>
  <c r="BD77" i="1"/>
  <c r="BD63" i="1"/>
  <c r="BD72" i="1"/>
  <c r="BD67" i="1"/>
  <c r="BD75" i="1"/>
  <c r="BD70" i="1"/>
  <c r="BD73" i="1"/>
  <c r="BD68" i="1"/>
  <c r="BD76" i="1"/>
  <c r="BD80" i="1"/>
  <c r="BD88" i="1"/>
  <c r="BD96" i="1"/>
  <c r="BD83" i="1"/>
  <c r="BD91" i="1"/>
  <c r="BD74" i="1"/>
  <c r="BD78" i="1"/>
  <c r="BD86" i="1"/>
  <c r="BD94" i="1"/>
  <c r="BD81" i="1"/>
  <c r="BD89" i="1"/>
  <c r="BD97" i="1"/>
  <c r="BD84" i="1"/>
  <c r="BD92" i="1"/>
  <c r="BD100" i="1"/>
  <c r="BD79" i="1"/>
  <c r="BD87" i="1"/>
  <c r="BD95" i="1"/>
  <c r="BD82" i="1"/>
  <c r="BD90" i="1"/>
  <c r="BD98" i="1"/>
  <c r="BD108" i="1"/>
  <c r="BD99" i="1"/>
  <c r="BD103" i="1"/>
  <c r="BD111" i="1"/>
  <c r="BD106" i="1"/>
  <c r="BD109" i="1"/>
  <c r="BD102" i="1"/>
  <c r="BD104" i="1"/>
  <c r="BD112" i="1"/>
  <c r="BD101" i="1"/>
  <c r="BD107" i="1"/>
  <c r="BD85" i="1"/>
  <c r="BD93" i="1"/>
  <c r="BD110" i="1"/>
  <c r="BD105" i="1"/>
  <c r="Y17" i="1"/>
  <c r="Y15" i="1"/>
  <c r="Y13" i="1"/>
  <c r="Y16" i="1"/>
  <c r="Y21" i="1"/>
  <c r="Y14" i="1"/>
  <c r="Y18" i="1"/>
  <c r="Y22" i="1"/>
  <c r="Y23" i="1"/>
  <c r="Y26" i="1"/>
  <c r="Y19" i="1"/>
  <c r="Y24" i="1"/>
  <c r="Y27" i="1"/>
  <c r="Y20" i="1"/>
  <c r="Y25" i="1"/>
  <c r="Y29" i="1"/>
  <c r="Y30" i="1"/>
  <c r="Y31" i="1"/>
  <c r="Y28" i="1"/>
  <c r="Y32" i="1"/>
  <c r="Y34" i="1"/>
  <c r="Y42" i="1"/>
  <c r="Y37" i="1"/>
  <c r="Y40" i="1"/>
  <c r="Y35" i="1"/>
  <c r="Y33" i="1"/>
  <c r="Y41" i="1"/>
  <c r="Y38" i="1"/>
  <c r="Y51" i="1"/>
  <c r="Y46" i="1"/>
  <c r="Y39" i="1"/>
  <c r="Y43" i="1"/>
  <c r="Y49" i="1"/>
  <c r="Y36" i="1"/>
  <c r="Y44" i="1"/>
  <c r="Y52" i="1"/>
  <c r="Y47" i="1"/>
  <c r="Y53" i="1"/>
  <c r="Y48" i="1"/>
  <c r="Y45" i="1"/>
  <c r="Y50" i="1"/>
  <c r="Y54" i="1"/>
  <c r="Y61" i="1"/>
  <c r="Y56" i="1"/>
  <c r="Y59" i="1"/>
  <c r="Y62" i="1"/>
  <c r="Y57" i="1"/>
  <c r="Y65" i="1"/>
  <c r="Y55" i="1"/>
  <c r="Y60" i="1"/>
  <c r="Y63" i="1"/>
  <c r="Y58" i="1"/>
  <c r="Y68" i="1"/>
  <c r="Y76" i="1"/>
  <c r="Y64" i="1"/>
  <c r="Y66" i="1"/>
  <c r="Y71" i="1"/>
  <c r="Y74" i="1"/>
  <c r="Y69" i="1"/>
  <c r="Y77" i="1"/>
  <c r="Y72" i="1"/>
  <c r="Y67" i="1"/>
  <c r="Y70" i="1"/>
  <c r="Y73" i="1"/>
  <c r="Y75" i="1"/>
  <c r="Y85" i="1"/>
  <c r="Y93" i="1"/>
  <c r="Y101" i="1"/>
  <c r="Y80" i="1"/>
  <c r="Y88" i="1"/>
  <c r="Y96" i="1"/>
  <c r="Y83" i="1"/>
  <c r="Y91" i="1"/>
  <c r="Y99" i="1"/>
  <c r="Y78" i="1"/>
  <c r="Y86" i="1"/>
  <c r="Y94" i="1"/>
  <c r="Y102" i="1"/>
  <c r="Y81" i="1"/>
  <c r="Y89" i="1"/>
  <c r="Y97" i="1"/>
  <c r="Y84" i="1"/>
  <c r="Y92" i="1"/>
  <c r="Y79" i="1"/>
  <c r="Y87" i="1"/>
  <c r="Y95" i="1"/>
  <c r="Y105" i="1"/>
  <c r="Y108" i="1"/>
  <c r="Y82" i="1"/>
  <c r="Y90" i="1"/>
  <c r="Y103" i="1"/>
  <c r="Y111" i="1"/>
  <c r="Y106" i="1"/>
  <c r="Y98" i="1"/>
  <c r="Y109" i="1"/>
  <c r="Y104" i="1"/>
  <c r="Y112" i="1"/>
  <c r="Y107" i="1"/>
  <c r="Y100" i="1"/>
  <c r="Y110" i="1"/>
  <c r="T16" i="1"/>
  <c r="T19" i="1"/>
  <c r="T14" i="1"/>
  <c r="T15" i="1"/>
  <c r="T18" i="1"/>
  <c r="T20" i="1"/>
  <c r="T23" i="1"/>
  <c r="T13" i="1"/>
  <c r="T21" i="1"/>
  <c r="T17" i="1"/>
  <c r="T22" i="1"/>
  <c r="T25" i="1"/>
  <c r="T26" i="1"/>
  <c r="T24" i="1"/>
  <c r="T28" i="1"/>
  <c r="T27" i="1"/>
  <c r="T29" i="1"/>
  <c r="T32" i="1"/>
  <c r="T30" i="1"/>
  <c r="T33" i="1"/>
  <c r="T41" i="1"/>
  <c r="T36" i="1"/>
  <c r="T39" i="1"/>
  <c r="T31" i="1"/>
  <c r="T34" i="1"/>
  <c r="T42" i="1"/>
  <c r="T40" i="1"/>
  <c r="T43" i="1"/>
  <c r="T44" i="1"/>
  <c r="T35" i="1"/>
  <c r="T50" i="1"/>
  <c r="T45" i="1"/>
  <c r="T48" i="1"/>
  <c r="T37" i="1"/>
  <c r="T51" i="1"/>
  <c r="T46" i="1"/>
  <c r="T47" i="1"/>
  <c r="T52" i="1"/>
  <c r="T54" i="1"/>
  <c r="T49" i="1"/>
  <c r="T38" i="1"/>
  <c r="T53" i="1"/>
  <c r="T60" i="1"/>
  <c r="T55" i="1"/>
  <c r="T58" i="1"/>
  <c r="T66" i="1"/>
  <c r="T61" i="1"/>
  <c r="T56" i="1"/>
  <c r="T64" i="1"/>
  <c r="T59" i="1"/>
  <c r="T62" i="1"/>
  <c r="T57" i="1"/>
  <c r="T65" i="1"/>
  <c r="T67" i="1"/>
  <c r="T75" i="1"/>
  <c r="T70" i="1"/>
  <c r="T63" i="1"/>
  <c r="T73" i="1"/>
  <c r="T68" i="1"/>
  <c r="T76" i="1"/>
  <c r="T71" i="1"/>
  <c r="T69" i="1"/>
  <c r="T77" i="1"/>
  <c r="T72" i="1"/>
  <c r="T84" i="1"/>
  <c r="T92" i="1"/>
  <c r="T100" i="1"/>
  <c r="T74" i="1"/>
  <c r="T78" i="1"/>
  <c r="T79" i="1"/>
  <c r="T87" i="1"/>
  <c r="T95" i="1"/>
  <c r="T82" i="1"/>
  <c r="T90" i="1"/>
  <c r="T98" i="1"/>
  <c r="T85" i="1"/>
  <c r="T93" i="1"/>
  <c r="T101" i="1"/>
  <c r="T80" i="1"/>
  <c r="T88" i="1"/>
  <c r="T96" i="1"/>
  <c r="T83" i="1"/>
  <c r="T91" i="1"/>
  <c r="T86" i="1"/>
  <c r="T94" i="1"/>
  <c r="T102" i="1"/>
  <c r="T104" i="1"/>
  <c r="T112" i="1"/>
  <c r="T81" i="1"/>
  <c r="T89" i="1"/>
  <c r="T107" i="1"/>
  <c r="T110" i="1"/>
  <c r="T105" i="1"/>
  <c r="T108" i="1"/>
  <c r="T97" i="1"/>
  <c r="T111" i="1"/>
  <c r="T103" i="1"/>
  <c r="T106" i="1"/>
  <c r="T99" i="1"/>
  <c r="T109" i="1"/>
  <c r="AV15" i="1"/>
  <c r="AV18" i="1"/>
  <c r="AV13" i="1"/>
  <c r="AV16" i="1"/>
  <c r="AV19" i="1"/>
  <c r="AV17" i="1"/>
  <c r="AV22" i="1"/>
  <c r="AV14" i="1"/>
  <c r="AV26" i="1"/>
  <c r="AV21" i="1"/>
  <c r="AV24" i="1"/>
  <c r="AV27" i="1"/>
  <c r="AV20" i="1"/>
  <c r="AV23" i="1"/>
  <c r="AV25" i="1"/>
  <c r="AV32" i="1"/>
  <c r="AV30" i="1"/>
  <c r="AV28" i="1"/>
  <c r="AV37" i="1"/>
  <c r="AV40" i="1"/>
  <c r="AV29" i="1"/>
  <c r="AV35" i="1"/>
  <c r="AV38" i="1"/>
  <c r="AV33" i="1"/>
  <c r="AV31" i="1"/>
  <c r="AV36" i="1"/>
  <c r="AV43" i="1"/>
  <c r="AV46" i="1"/>
  <c r="AV34" i="1"/>
  <c r="AV42" i="1"/>
  <c r="AV49" i="1"/>
  <c r="AV39" i="1"/>
  <c r="AV44" i="1"/>
  <c r="AV47" i="1"/>
  <c r="AV50" i="1"/>
  <c r="AV52" i="1"/>
  <c r="AV51" i="1"/>
  <c r="AV48" i="1"/>
  <c r="AV41" i="1"/>
  <c r="AV45" i="1"/>
  <c r="AV53" i="1"/>
  <c r="AV56" i="1"/>
  <c r="AV64" i="1"/>
  <c r="AV59" i="1"/>
  <c r="AV62" i="1"/>
  <c r="AV57" i="1"/>
  <c r="AV65" i="1"/>
  <c r="AV54" i="1"/>
  <c r="AV60" i="1"/>
  <c r="AV55" i="1"/>
  <c r="AV58" i="1"/>
  <c r="AV61" i="1"/>
  <c r="AV71" i="1"/>
  <c r="AV63" i="1"/>
  <c r="AV69" i="1"/>
  <c r="AV77" i="1"/>
  <c r="AV72" i="1"/>
  <c r="AV67" i="1"/>
  <c r="AV75" i="1"/>
  <c r="AV66" i="1"/>
  <c r="AV70" i="1"/>
  <c r="AV73" i="1"/>
  <c r="AV68" i="1"/>
  <c r="AV76" i="1"/>
  <c r="AV74" i="1"/>
  <c r="AV80" i="1"/>
  <c r="AV88" i="1"/>
  <c r="AV96" i="1"/>
  <c r="AV83" i="1"/>
  <c r="AV91" i="1"/>
  <c r="AV99" i="1"/>
  <c r="AV78" i="1"/>
  <c r="AV86" i="1"/>
  <c r="AV94" i="1"/>
  <c r="AV81" i="1"/>
  <c r="AV89" i="1"/>
  <c r="AV97" i="1"/>
  <c r="AV84" i="1"/>
  <c r="AV92" i="1"/>
  <c r="AV100" i="1"/>
  <c r="AV79" i="1"/>
  <c r="AV87" i="1"/>
  <c r="AV95" i="1"/>
  <c r="AV82" i="1"/>
  <c r="AV90" i="1"/>
  <c r="AV98" i="1"/>
  <c r="AV102" i="1"/>
  <c r="AV108" i="1"/>
  <c r="AV103" i="1"/>
  <c r="AV111" i="1"/>
  <c r="AV101" i="1"/>
  <c r="AV106" i="1"/>
  <c r="AV109" i="1"/>
  <c r="AV104" i="1"/>
  <c r="AV112" i="1"/>
  <c r="AV85" i="1"/>
  <c r="AV93" i="1"/>
  <c r="AV107" i="1"/>
  <c r="AV110" i="1"/>
  <c r="AV105" i="1"/>
  <c r="R14" i="1"/>
  <c r="R17" i="1"/>
  <c r="R15" i="1"/>
  <c r="R18" i="1"/>
  <c r="R13" i="1"/>
  <c r="R16" i="1"/>
  <c r="R21" i="1"/>
  <c r="R19" i="1"/>
  <c r="R20" i="1"/>
  <c r="R23" i="1"/>
  <c r="R26" i="1"/>
  <c r="R24" i="1"/>
  <c r="R22" i="1"/>
  <c r="R27" i="1"/>
  <c r="R32" i="1"/>
  <c r="R30" i="1"/>
  <c r="R28" i="1"/>
  <c r="R25" i="1"/>
  <c r="R29" i="1"/>
  <c r="R39" i="1"/>
  <c r="R34" i="1"/>
  <c r="R42" i="1"/>
  <c r="R31" i="1"/>
  <c r="R37" i="1"/>
  <c r="R40" i="1"/>
  <c r="R38" i="1"/>
  <c r="R35" i="1"/>
  <c r="R48" i="1"/>
  <c r="R36" i="1"/>
  <c r="R51" i="1"/>
  <c r="R41" i="1"/>
  <c r="R46" i="1"/>
  <c r="R49" i="1"/>
  <c r="R44" i="1"/>
  <c r="R52" i="1"/>
  <c r="R54" i="1"/>
  <c r="R45" i="1"/>
  <c r="R43" i="1"/>
  <c r="R50" i="1"/>
  <c r="R53" i="1"/>
  <c r="R47" i="1"/>
  <c r="R55" i="1"/>
  <c r="R58" i="1"/>
  <c r="R66" i="1"/>
  <c r="R61" i="1"/>
  <c r="R56" i="1"/>
  <c r="R64" i="1"/>
  <c r="R59" i="1"/>
  <c r="R62" i="1"/>
  <c r="R57" i="1"/>
  <c r="R33" i="1"/>
  <c r="R60" i="1"/>
  <c r="R63" i="1"/>
  <c r="R73" i="1"/>
  <c r="R68" i="1"/>
  <c r="R71" i="1"/>
  <c r="R74" i="1"/>
  <c r="R65" i="1"/>
  <c r="R69" i="1"/>
  <c r="R77" i="1"/>
  <c r="R72" i="1"/>
  <c r="R67" i="1"/>
  <c r="R75" i="1"/>
  <c r="R70" i="1"/>
  <c r="R78" i="1"/>
  <c r="R82" i="1"/>
  <c r="R90" i="1"/>
  <c r="R98" i="1"/>
  <c r="R85" i="1"/>
  <c r="R93" i="1"/>
  <c r="R80" i="1"/>
  <c r="R88" i="1"/>
  <c r="R96" i="1"/>
  <c r="R76" i="1"/>
  <c r="R83" i="1"/>
  <c r="R91" i="1"/>
  <c r="R99" i="1"/>
  <c r="R86" i="1"/>
  <c r="R94" i="1"/>
  <c r="R102" i="1"/>
  <c r="R81" i="1"/>
  <c r="R89" i="1"/>
  <c r="R84" i="1"/>
  <c r="R92" i="1"/>
  <c r="R100" i="1"/>
  <c r="R110" i="1"/>
  <c r="R79" i="1"/>
  <c r="R87" i="1"/>
  <c r="R95" i="1"/>
  <c r="R105" i="1"/>
  <c r="R108" i="1"/>
  <c r="R111" i="1"/>
  <c r="R97" i="1"/>
  <c r="R103" i="1"/>
  <c r="R106" i="1"/>
  <c r="R109" i="1"/>
  <c r="R104" i="1"/>
  <c r="R112" i="1"/>
  <c r="R101" i="1"/>
  <c r="R107" i="1"/>
  <c r="M13" i="1"/>
  <c r="M16" i="1"/>
  <c r="M19" i="1"/>
  <c r="M14" i="1"/>
  <c r="M17" i="1"/>
  <c r="M20" i="1"/>
  <c r="M23" i="1"/>
  <c r="M18" i="1"/>
  <c r="M27" i="1"/>
  <c r="M15" i="1"/>
  <c r="M25" i="1"/>
  <c r="M21" i="1"/>
  <c r="M22" i="1"/>
  <c r="M31" i="1"/>
  <c r="M24" i="1"/>
  <c r="M29" i="1"/>
  <c r="M30" i="1"/>
  <c r="M38" i="1"/>
  <c r="M33" i="1"/>
  <c r="M41" i="1"/>
  <c r="M36" i="1"/>
  <c r="M26" i="1"/>
  <c r="M28" i="1"/>
  <c r="M32" i="1"/>
  <c r="M39" i="1"/>
  <c r="M34" i="1"/>
  <c r="M37" i="1"/>
  <c r="M40" i="1"/>
  <c r="M44" i="1"/>
  <c r="M47" i="1"/>
  <c r="M50" i="1"/>
  <c r="M43" i="1"/>
  <c r="M45" i="1"/>
  <c r="M42" i="1"/>
  <c r="M48" i="1"/>
  <c r="M51" i="1"/>
  <c r="M52" i="1"/>
  <c r="M53" i="1"/>
  <c r="M49" i="1"/>
  <c r="M46" i="1"/>
  <c r="M35" i="1"/>
  <c r="M57" i="1"/>
  <c r="M65" i="1"/>
  <c r="M60" i="1"/>
  <c r="M63" i="1"/>
  <c r="M58" i="1"/>
  <c r="M66" i="1"/>
  <c r="M55" i="1"/>
  <c r="M61" i="1"/>
  <c r="M56" i="1"/>
  <c r="M59" i="1"/>
  <c r="M54" i="1"/>
  <c r="M62" i="1"/>
  <c r="M72" i="1"/>
  <c r="M67" i="1"/>
  <c r="M70" i="1"/>
  <c r="M78" i="1"/>
  <c r="M73" i="1"/>
  <c r="M68" i="1"/>
  <c r="M76" i="1"/>
  <c r="M71" i="1"/>
  <c r="M64" i="1"/>
  <c r="M74" i="1"/>
  <c r="M69" i="1"/>
  <c r="M77" i="1"/>
  <c r="M81" i="1"/>
  <c r="M89" i="1"/>
  <c r="M97" i="1"/>
  <c r="M84" i="1"/>
  <c r="M92" i="1"/>
  <c r="M79" i="1"/>
  <c r="M87" i="1"/>
  <c r="M95" i="1"/>
  <c r="M82" i="1"/>
  <c r="M90" i="1"/>
  <c r="M98" i="1"/>
  <c r="M85" i="1"/>
  <c r="M93" i="1"/>
  <c r="M101" i="1"/>
  <c r="M75" i="1"/>
  <c r="M80" i="1"/>
  <c r="M88" i="1"/>
  <c r="M96" i="1"/>
  <c r="M83" i="1"/>
  <c r="M91" i="1"/>
  <c r="M99" i="1"/>
  <c r="M103" i="1"/>
  <c r="M109" i="1"/>
  <c r="M86" i="1"/>
  <c r="M94" i="1"/>
  <c r="M104" i="1"/>
  <c r="M112" i="1"/>
  <c r="M107" i="1"/>
  <c r="M100" i="1"/>
  <c r="M110" i="1"/>
  <c r="M105" i="1"/>
  <c r="M108" i="1"/>
  <c r="M111" i="1"/>
  <c r="M102" i="1"/>
  <c r="M106" i="1"/>
  <c r="W15" i="1"/>
  <c r="W18" i="1"/>
  <c r="W13" i="1"/>
  <c r="W16" i="1"/>
  <c r="W19" i="1"/>
  <c r="W14" i="1"/>
  <c r="W22" i="1"/>
  <c r="W20" i="1"/>
  <c r="W21" i="1"/>
  <c r="W24" i="1"/>
  <c r="W27" i="1"/>
  <c r="W23" i="1"/>
  <c r="W25" i="1"/>
  <c r="W17" i="1"/>
  <c r="W26" i="1"/>
  <c r="W28" i="1"/>
  <c r="W31" i="1"/>
  <c r="W29" i="1"/>
  <c r="W32" i="1"/>
  <c r="W40" i="1"/>
  <c r="W35" i="1"/>
  <c r="W38" i="1"/>
  <c r="W30" i="1"/>
  <c r="W33" i="1"/>
  <c r="W41" i="1"/>
  <c r="W39" i="1"/>
  <c r="W34" i="1"/>
  <c r="W42" i="1"/>
  <c r="W43" i="1"/>
  <c r="W49" i="1"/>
  <c r="W44" i="1"/>
  <c r="W52" i="1"/>
  <c r="W36" i="1"/>
  <c r="W47" i="1"/>
  <c r="W50" i="1"/>
  <c r="W45" i="1"/>
  <c r="W55" i="1"/>
  <c r="W51" i="1"/>
  <c r="W53" i="1"/>
  <c r="W54" i="1"/>
  <c r="W37" i="1"/>
  <c r="W46" i="1"/>
  <c r="W59" i="1"/>
  <c r="W48" i="1"/>
  <c r="W62" i="1"/>
  <c r="W57" i="1"/>
  <c r="W65" i="1"/>
  <c r="W60" i="1"/>
  <c r="W63" i="1"/>
  <c r="W58" i="1"/>
  <c r="W61" i="1"/>
  <c r="W56" i="1"/>
  <c r="W64" i="1"/>
  <c r="W66" i="1"/>
  <c r="W74" i="1"/>
  <c r="W69" i="1"/>
  <c r="W72" i="1"/>
  <c r="W67" i="1"/>
  <c r="W75" i="1"/>
  <c r="W70" i="1"/>
  <c r="W78" i="1"/>
  <c r="W73" i="1"/>
  <c r="W68" i="1"/>
  <c r="W76" i="1"/>
  <c r="W71" i="1"/>
  <c r="W83" i="1"/>
  <c r="W91" i="1"/>
  <c r="W99" i="1"/>
  <c r="W77" i="1"/>
  <c r="W86" i="1"/>
  <c r="W94" i="1"/>
  <c r="W81" i="1"/>
  <c r="W89" i="1"/>
  <c r="W97" i="1"/>
  <c r="W84" i="1"/>
  <c r="W92" i="1"/>
  <c r="W100" i="1"/>
  <c r="W79" i="1"/>
  <c r="W87" i="1"/>
  <c r="W95" i="1"/>
  <c r="W82" i="1"/>
  <c r="W90" i="1"/>
  <c r="W85" i="1"/>
  <c r="W93" i="1"/>
  <c r="W101" i="1"/>
  <c r="W103" i="1"/>
  <c r="W111" i="1"/>
  <c r="W106" i="1"/>
  <c r="W80" i="1"/>
  <c r="W88" i="1"/>
  <c r="W96" i="1"/>
  <c r="W109" i="1"/>
  <c r="W98" i="1"/>
  <c r="W102" i="1"/>
  <c r="W104" i="1"/>
  <c r="W112" i="1"/>
  <c r="W107" i="1"/>
  <c r="W110" i="1"/>
  <c r="W105" i="1"/>
  <c r="W108" i="1"/>
  <c r="AJ16" i="1"/>
  <c r="AJ19" i="1"/>
  <c r="AJ14" i="1"/>
  <c r="AJ15" i="1"/>
  <c r="AJ20" i="1"/>
  <c r="AJ23" i="1"/>
  <c r="AJ21" i="1"/>
  <c r="AJ18" i="1"/>
  <c r="AJ22" i="1"/>
  <c r="AJ25" i="1"/>
  <c r="AJ13" i="1"/>
  <c r="AJ26" i="1"/>
  <c r="AJ24" i="1"/>
  <c r="AJ17" i="1"/>
  <c r="AJ28" i="1"/>
  <c r="AJ29" i="1"/>
  <c r="AJ32" i="1"/>
  <c r="AJ30" i="1"/>
  <c r="AJ33" i="1"/>
  <c r="AJ41" i="1"/>
  <c r="AJ27" i="1"/>
  <c r="AJ31" i="1"/>
  <c r="AJ36" i="1"/>
  <c r="AJ39" i="1"/>
  <c r="AJ34" i="1"/>
  <c r="AJ42" i="1"/>
  <c r="AJ40" i="1"/>
  <c r="AJ44" i="1"/>
  <c r="AJ50" i="1"/>
  <c r="AJ37" i="1"/>
  <c r="AJ45" i="1"/>
  <c r="AJ48" i="1"/>
  <c r="AJ38" i="1"/>
  <c r="AJ51" i="1"/>
  <c r="AJ43" i="1"/>
  <c r="AJ46" i="1"/>
  <c r="AJ49" i="1"/>
  <c r="AJ54" i="1"/>
  <c r="AJ52" i="1"/>
  <c r="AJ47" i="1"/>
  <c r="AJ35" i="1"/>
  <c r="AJ53" i="1"/>
  <c r="AJ60" i="1"/>
  <c r="AJ58" i="1"/>
  <c r="AJ66" i="1"/>
  <c r="AJ61" i="1"/>
  <c r="AJ56" i="1"/>
  <c r="AJ64" i="1"/>
  <c r="AJ55" i="1"/>
  <c r="AJ59" i="1"/>
  <c r="AJ62" i="1"/>
  <c r="AJ57" i="1"/>
  <c r="AJ65" i="1"/>
  <c r="AJ67" i="1"/>
  <c r="AJ75" i="1"/>
  <c r="AJ70" i="1"/>
  <c r="AJ73" i="1"/>
  <c r="AJ68" i="1"/>
  <c r="AJ76" i="1"/>
  <c r="AJ71" i="1"/>
  <c r="AJ63" i="1"/>
  <c r="AJ69" i="1"/>
  <c r="AJ77" i="1"/>
  <c r="AJ72" i="1"/>
  <c r="AJ84" i="1"/>
  <c r="AJ92" i="1"/>
  <c r="AJ100" i="1"/>
  <c r="AJ78" i="1"/>
  <c r="AJ79" i="1"/>
  <c r="AJ87" i="1"/>
  <c r="AJ95" i="1"/>
  <c r="AJ82" i="1"/>
  <c r="AJ90" i="1"/>
  <c r="AJ98" i="1"/>
  <c r="AJ85" i="1"/>
  <c r="AJ93" i="1"/>
  <c r="AJ101" i="1"/>
  <c r="AJ80" i="1"/>
  <c r="AJ88" i="1"/>
  <c r="AJ96" i="1"/>
  <c r="AJ74" i="1"/>
  <c r="AJ83" i="1"/>
  <c r="AJ91" i="1"/>
  <c r="AJ86" i="1"/>
  <c r="AJ94" i="1"/>
  <c r="AJ102" i="1"/>
  <c r="AJ104" i="1"/>
  <c r="AJ112" i="1"/>
  <c r="AJ97" i="1"/>
  <c r="AJ107" i="1"/>
  <c r="AJ110" i="1"/>
  <c r="AJ81" i="1"/>
  <c r="AJ89" i="1"/>
  <c r="AJ99" i="1"/>
  <c r="AJ105" i="1"/>
  <c r="AJ108" i="1"/>
  <c r="AJ103" i="1"/>
  <c r="AJ111" i="1"/>
  <c r="AJ106" i="1"/>
  <c r="AJ109" i="1"/>
  <c r="AO17" i="1"/>
  <c r="AO15" i="1"/>
  <c r="AO13" i="1"/>
  <c r="AO16" i="1"/>
  <c r="AO18" i="1"/>
  <c r="AO21" i="1"/>
  <c r="AO19" i="1"/>
  <c r="AO22" i="1"/>
  <c r="AO14" i="1"/>
  <c r="AO23" i="1"/>
  <c r="AO26" i="1"/>
  <c r="AO24" i="1"/>
  <c r="AO20" i="1"/>
  <c r="AO27" i="1"/>
  <c r="AO25" i="1"/>
  <c r="AO29" i="1"/>
  <c r="AO30" i="1"/>
  <c r="AO31" i="1"/>
  <c r="AO34" i="1"/>
  <c r="AO42" i="1"/>
  <c r="AO37" i="1"/>
  <c r="AO40" i="1"/>
  <c r="AO35" i="1"/>
  <c r="AO28" i="1"/>
  <c r="AO33" i="1"/>
  <c r="AO41" i="1"/>
  <c r="AO39" i="1"/>
  <c r="AO43" i="1"/>
  <c r="AO51" i="1"/>
  <c r="AO36" i="1"/>
  <c r="AO46" i="1"/>
  <c r="AO49" i="1"/>
  <c r="AO44" i="1"/>
  <c r="AO32" i="1"/>
  <c r="AO38" i="1"/>
  <c r="AO47" i="1"/>
  <c r="AO45" i="1"/>
  <c r="AO53" i="1"/>
  <c r="AO50" i="1"/>
  <c r="AO54" i="1"/>
  <c r="AO52" i="1"/>
  <c r="AO61" i="1"/>
  <c r="AO55" i="1"/>
  <c r="AO56" i="1"/>
  <c r="AO59" i="1"/>
  <c r="AO48" i="1"/>
  <c r="AO62" i="1"/>
  <c r="AO57" i="1"/>
  <c r="AO65" i="1"/>
  <c r="AO60" i="1"/>
  <c r="AO63" i="1"/>
  <c r="AO58" i="1"/>
  <c r="AO68" i="1"/>
  <c r="AO76" i="1"/>
  <c r="AO66" i="1"/>
  <c r="AO71" i="1"/>
  <c r="AO74" i="1"/>
  <c r="AO69" i="1"/>
  <c r="AO77" i="1"/>
  <c r="AO72" i="1"/>
  <c r="AO64" i="1"/>
  <c r="AO67" i="1"/>
  <c r="AO70" i="1"/>
  <c r="AO73" i="1"/>
  <c r="AO85" i="1"/>
  <c r="AO93" i="1"/>
  <c r="AO101" i="1"/>
  <c r="AO80" i="1"/>
  <c r="AO88" i="1"/>
  <c r="AO96" i="1"/>
  <c r="AO83" i="1"/>
  <c r="AO91" i="1"/>
  <c r="AO99" i="1"/>
  <c r="AO86" i="1"/>
  <c r="AO94" i="1"/>
  <c r="AO102" i="1"/>
  <c r="AO75" i="1"/>
  <c r="AO78" i="1"/>
  <c r="AO81" i="1"/>
  <c r="AO89" i="1"/>
  <c r="AO97" i="1"/>
  <c r="AO84" i="1"/>
  <c r="AO92" i="1"/>
  <c r="AO79" i="1"/>
  <c r="AO87" i="1"/>
  <c r="AO95" i="1"/>
  <c r="AO98" i="1"/>
  <c r="AO105" i="1"/>
  <c r="AO108" i="1"/>
  <c r="AO103" i="1"/>
  <c r="AO111" i="1"/>
  <c r="AO106" i="1"/>
  <c r="AO82" i="1"/>
  <c r="AO90" i="1"/>
  <c r="AO109" i="1"/>
  <c r="AO100" i="1"/>
  <c r="AO104" i="1"/>
  <c r="AO112" i="1"/>
  <c r="AO107" i="1"/>
  <c r="AO110" i="1"/>
  <c r="AS13" i="1"/>
  <c r="AS16" i="1"/>
  <c r="AS19" i="1"/>
  <c r="AS14" i="1"/>
  <c r="AS17" i="1"/>
  <c r="AS20" i="1"/>
  <c r="AS18" i="1"/>
  <c r="AS23" i="1"/>
  <c r="AS21" i="1"/>
  <c r="AS27" i="1"/>
  <c r="AS22" i="1"/>
  <c r="AS25" i="1"/>
  <c r="AS15" i="1"/>
  <c r="AS31" i="1"/>
  <c r="AS24" i="1"/>
  <c r="AS29" i="1"/>
  <c r="AS28" i="1"/>
  <c r="AS32" i="1"/>
  <c r="AS38" i="1"/>
  <c r="AS33" i="1"/>
  <c r="AS41" i="1"/>
  <c r="AS36" i="1"/>
  <c r="AS30" i="1"/>
  <c r="AS39" i="1"/>
  <c r="AS37" i="1"/>
  <c r="AS34" i="1"/>
  <c r="AS42" i="1"/>
  <c r="AS44" i="1"/>
  <c r="AS47" i="1"/>
  <c r="AS35" i="1"/>
  <c r="AS50" i="1"/>
  <c r="AS45" i="1"/>
  <c r="AS26" i="1"/>
  <c r="AS40" i="1"/>
  <c r="AS48" i="1"/>
  <c r="AS43" i="1"/>
  <c r="AS51" i="1"/>
  <c r="AS46" i="1"/>
  <c r="AS53" i="1"/>
  <c r="AS52" i="1"/>
  <c r="AS49" i="1"/>
  <c r="AS57" i="1"/>
  <c r="AS65" i="1"/>
  <c r="AS60" i="1"/>
  <c r="AS63" i="1"/>
  <c r="AS54" i="1"/>
  <c r="AS58" i="1"/>
  <c r="AS66" i="1"/>
  <c r="AS55" i="1"/>
  <c r="AS61" i="1"/>
  <c r="AS56" i="1"/>
  <c r="AS59" i="1"/>
  <c r="AS62" i="1"/>
  <c r="AS72" i="1"/>
  <c r="AS67" i="1"/>
  <c r="AS70" i="1"/>
  <c r="AS73" i="1"/>
  <c r="AS68" i="1"/>
  <c r="AS76" i="1"/>
  <c r="AS71" i="1"/>
  <c r="AS64" i="1"/>
  <c r="AS74" i="1"/>
  <c r="AS69" i="1"/>
  <c r="AS77" i="1"/>
  <c r="AS81" i="1"/>
  <c r="AS89" i="1"/>
  <c r="AS97" i="1"/>
  <c r="AS84" i="1"/>
  <c r="AS92" i="1"/>
  <c r="AS79" i="1"/>
  <c r="AS87" i="1"/>
  <c r="AS95" i="1"/>
  <c r="AS82" i="1"/>
  <c r="AS90" i="1"/>
  <c r="AS98" i="1"/>
  <c r="AS85" i="1"/>
  <c r="AS93" i="1"/>
  <c r="AS101" i="1"/>
  <c r="AS75" i="1"/>
  <c r="AS80" i="1"/>
  <c r="AS88" i="1"/>
  <c r="AS96" i="1"/>
  <c r="AS83" i="1"/>
  <c r="AS91" i="1"/>
  <c r="AS99" i="1"/>
  <c r="AS109" i="1"/>
  <c r="AS104" i="1"/>
  <c r="AS112" i="1"/>
  <c r="AS107" i="1"/>
  <c r="AS110" i="1"/>
  <c r="AS105" i="1"/>
  <c r="AS78" i="1"/>
  <c r="AS86" i="1"/>
  <c r="AS94" i="1"/>
  <c r="AS108" i="1"/>
  <c r="AS102" i="1"/>
  <c r="AS103" i="1"/>
  <c r="AS111" i="1"/>
  <c r="AS100" i="1"/>
  <c r="AS106" i="1"/>
  <c r="AL18" i="1"/>
  <c r="AL13" i="1"/>
  <c r="AL16" i="1"/>
  <c r="AL14" i="1"/>
  <c r="AL17" i="1"/>
  <c r="AL22" i="1"/>
  <c r="AL19" i="1"/>
  <c r="AL20" i="1"/>
  <c r="AL15" i="1"/>
  <c r="AL23" i="1"/>
  <c r="AL24" i="1"/>
  <c r="AL27" i="1"/>
  <c r="AL25" i="1"/>
  <c r="AL21" i="1"/>
  <c r="AL26" i="1"/>
  <c r="AL30" i="1"/>
  <c r="AL28" i="1"/>
  <c r="AL31" i="1"/>
  <c r="AL32" i="1"/>
  <c r="AL35" i="1"/>
  <c r="AL43" i="1"/>
  <c r="AL38" i="1"/>
  <c r="AL33" i="1"/>
  <c r="AL41" i="1"/>
  <c r="AL36" i="1"/>
  <c r="AL34" i="1"/>
  <c r="AL42" i="1"/>
  <c r="AL39" i="1"/>
  <c r="AL44" i="1"/>
  <c r="AL40" i="1"/>
  <c r="AL47" i="1"/>
  <c r="AL37" i="1"/>
  <c r="AL50" i="1"/>
  <c r="AL45" i="1"/>
  <c r="AL29" i="1"/>
  <c r="AL48" i="1"/>
  <c r="AL49" i="1"/>
  <c r="AL54" i="1"/>
  <c r="AL46" i="1"/>
  <c r="AL52" i="1"/>
  <c r="AL51" i="1"/>
  <c r="AL62" i="1"/>
  <c r="AL57" i="1"/>
  <c r="AL60" i="1"/>
  <c r="AL63" i="1"/>
  <c r="AL58" i="1"/>
  <c r="AL66" i="1"/>
  <c r="AL53" i="1"/>
  <c r="AL61" i="1"/>
  <c r="AL56" i="1"/>
  <c r="AL64" i="1"/>
  <c r="AL55" i="1"/>
  <c r="AL59" i="1"/>
  <c r="AL69" i="1"/>
  <c r="AL77" i="1"/>
  <c r="AL65" i="1"/>
  <c r="AL72" i="1"/>
  <c r="AL67" i="1"/>
  <c r="AL75" i="1"/>
  <c r="AL70" i="1"/>
  <c r="AL73" i="1"/>
  <c r="AL68" i="1"/>
  <c r="AL71" i="1"/>
  <c r="AL74" i="1"/>
  <c r="AL76" i="1"/>
  <c r="AL86" i="1"/>
  <c r="AL94" i="1"/>
  <c r="AL102" i="1"/>
  <c r="AL81" i="1"/>
  <c r="AL89" i="1"/>
  <c r="AL97" i="1"/>
  <c r="AL78" i="1"/>
  <c r="AL84" i="1"/>
  <c r="AL92" i="1"/>
  <c r="AL100" i="1"/>
  <c r="AL79" i="1"/>
  <c r="AL87" i="1"/>
  <c r="AL95" i="1"/>
  <c r="AL82" i="1"/>
  <c r="AL90" i="1"/>
  <c r="AL98" i="1"/>
  <c r="AL85" i="1"/>
  <c r="AL93" i="1"/>
  <c r="AL80" i="1"/>
  <c r="AL88" i="1"/>
  <c r="AL96" i="1"/>
  <c r="AL106" i="1"/>
  <c r="AL109" i="1"/>
  <c r="AL104" i="1"/>
  <c r="AL112" i="1"/>
  <c r="AL107" i="1"/>
  <c r="AL83" i="1"/>
  <c r="AL91" i="1"/>
  <c r="AL99" i="1"/>
  <c r="AL110" i="1"/>
  <c r="AL105" i="1"/>
  <c r="AL101" i="1"/>
  <c r="AL108" i="1"/>
  <c r="AL103" i="1"/>
  <c r="AL111" i="1"/>
  <c r="AQ19" i="1"/>
  <c r="AQ14" i="1"/>
  <c r="AQ17" i="1"/>
  <c r="AQ15" i="1"/>
  <c r="AQ18" i="1"/>
  <c r="AQ13" i="1"/>
  <c r="AQ16" i="1"/>
  <c r="AQ23" i="1"/>
  <c r="AQ21" i="1"/>
  <c r="AQ25" i="1"/>
  <c r="AQ22" i="1"/>
  <c r="AQ26" i="1"/>
  <c r="AQ27" i="1"/>
  <c r="AQ20" i="1"/>
  <c r="AQ31" i="1"/>
  <c r="AQ24" i="1"/>
  <c r="AQ29" i="1"/>
  <c r="AQ32" i="1"/>
  <c r="AQ33" i="1"/>
  <c r="AQ36" i="1"/>
  <c r="AQ39" i="1"/>
  <c r="AQ30" i="1"/>
  <c r="AQ34" i="1"/>
  <c r="AQ42" i="1"/>
  <c r="AQ37" i="1"/>
  <c r="AQ35" i="1"/>
  <c r="AQ45" i="1"/>
  <c r="AQ48" i="1"/>
  <c r="AQ40" i="1"/>
  <c r="AQ43" i="1"/>
  <c r="AQ51" i="1"/>
  <c r="AQ46" i="1"/>
  <c r="AQ28" i="1"/>
  <c r="AQ41" i="1"/>
  <c r="AQ49" i="1"/>
  <c r="AQ47" i="1"/>
  <c r="AQ55" i="1"/>
  <c r="AQ38" i="1"/>
  <c r="AQ53" i="1"/>
  <c r="AQ44" i="1"/>
  <c r="AQ50" i="1"/>
  <c r="AQ63" i="1"/>
  <c r="AQ52" i="1"/>
  <c r="AQ58" i="1"/>
  <c r="AQ54" i="1"/>
  <c r="AQ61" i="1"/>
  <c r="AQ56" i="1"/>
  <c r="AQ64" i="1"/>
  <c r="AQ59" i="1"/>
  <c r="AQ57" i="1"/>
  <c r="AQ65" i="1"/>
  <c r="AQ60" i="1"/>
  <c r="AQ70" i="1"/>
  <c r="AQ78" i="1"/>
  <c r="AQ66" i="1"/>
  <c r="AQ68" i="1"/>
  <c r="AQ76" i="1"/>
  <c r="AQ71" i="1"/>
  <c r="AQ62" i="1"/>
  <c r="AQ74" i="1"/>
  <c r="AQ69" i="1"/>
  <c r="AQ72" i="1"/>
  <c r="AQ67" i="1"/>
  <c r="AQ75" i="1"/>
  <c r="AQ79" i="1"/>
  <c r="AQ87" i="1"/>
  <c r="AQ95" i="1"/>
  <c r="AQ82" i="1"/>
  <c r="AQ90" i="1"/>
  <c r="AQ98" i="1"/>
  <c r="AQ73" i="1"/>
  <c r="AQ85" i="1"/>
  <c r="AQ93" i="1"/>
  <c r="AQ101" i="1"/>
  <c r="AQ80" i="1"/>
  <c r="AQ88" i="1"/>
  <c r="AQ96" i="1"/>
  <c r="AQ83" i="1"/>
  <c r="AQ91" i="1"/>
  <c r="AQ99" i="1"/>
  <c r="AQ86" i="1"/>
  <c r="AQ94" i="1"/>
  <c r="AQ77" i="1"/>
  <c r="AQ81" i="1"/>
  <c r="AQ89" i="1"/>
  <c r="AQ97" i="1"/>
  <c r="AQ107" i="1"/>
  <c r="AQ110" i="1"/>
  <c r="AQ105" i="1"/>
  <c r="AQ108" i="1"/>
  <c r="AQ84" i="1"/>
  <c r="AQ92" i="1"/>
  <c r="AQ103" i="1"/>
  <c r="AQ111" i="1"/>
  <c r="AQ102" i="1"/>
  <c r="AQ106" i="1"/>
  <c r="AQ100" i="1"/>
  <c r="AQ109" i="1"/>
  <c r="AQ104" i="1"/>
  <c r="AQ112" i="1"/>
  <c r="G15" i="1"/>
  <c r="G18" i="1"/>
  <c r="G13" i="1"/>
  <c r="G16" i="1"/>
  <c r="G19" i="1"/>
  <c r="G14" i="1"/>
  <c r="G17" i="1"/>
  <c r="G22" i="1"/>
  <c r="G20" i="1"/>
  <c r="G21" i="1"/>
  <c r="G24" i="1"/>
  <c r="G27" i="1"/>
  <c r="G25" i="1"/>
  <c r="G28" i="1"/>
  <c r="G23" i="1"/>
  <c r="G26" i="1"/>
  <c r="G31" i="1"/>
  <c r="G29" i="1"/>
  <c r="G40" i="1"/>
  <c r="G32" i="1"/>
  <c r="G35" i="1"/>
  <c r="G38" i="1"/>
  <c r="G33" i="1"/>
  <c r="G41" i="1"/>
  <c r="G30" i="1"/>
  <c r="G39" i="1"/>
  <c r="G43" i="1"/>
  <c r="G37" i="1"/>
  <c r="G49" i="1"/>
  <c r="G42" i="1"/>
  <c r="G44" i="1"/>
  <c r="G52" i="1"/>
  <c r="G47" i="1"/>
  <c r="G50" i="1"/>
  <c r="G34" i="1"/>
  <c r="G36" i="1"/>
  <c r="G45" i="1"/>
  <c r="G55" i="1"/>
  <c r="G53" i="1"/>
  <c r="G51" i="1"/>
  <c r="G48" i="1"/>
  <c r="G54" i="1"/>
  <c r="G59" i="1"/>
  <c r="G62" i="1"/>
  <c r="G57" i="1"/>
  <c r="G65" i="1"/>
  <c r="G60" i="1"/>
  <c r="G63" i="1"/>
  <c r="G58" i="1"/>
  <c r="G61" i="1"/>
  <c r="G46" i="1"/>
  <c r="G56" i="1"/>
  <c r="G64" i="1"/>
  <c r="G74" i="1"/>
  <c r="G69" i="1"/>
  <c r="G66" i="1"/>
  <c r="G72" i="1"/>
  <c r="G67" i="1"/>
  <c r="G75" i="1"/>
  <c r="G70" i="1"/>
  <c r="G78" i="1"/>
  <c r="G73" i="1"/>
  <c r="G68" i="1"/>
  <c r="G76" i="1"/>
  <c r="G71" i="1"/>
  <c r="G83" i="1"/>
  <c r="G91" i="1"/>
  <c r="G99" i="1"/>
  <c r="G86" i="1"/>
  <c r="G94" i="1"/>
  <c r="G81" i="1"/>
  <c r="G89" i="1"/>
  <c r="G97" i="1"/>
  <c r="G84" i="1"/>
  <c r="G92" i="1"/>
  <c r="G100" i="1"/>
  <c r="G79" i="1"/>
  <c r="G87" i="1"/>
  <c r="G95" i="1"/>
  <c r="G77" i="1"/>
  <c r="G82" i="1"/>
  <c r="G90" i="1"/>
  <c r="G85" i="1"/>
  <c r="G93" i="1"/>
  <c r="G101" i="1"/>
  <c r="G80" i="1"/>
  <c r="G88" i="1"/>
  <c r="G96" i="1"/>
  <c r="G111" i="1"/>
  <c r="G106" i="1"/>
  <c r="G103" i="1"/>
  <c r="G109" i="1"/>
  <c r="G104" i="1"/>
  <c r="G112" i="1"/>
  <c r="G107" i="1"/>
  <c r="G102" i="1"/>
  <c r="G110" i="1"/>
  <c r="G105" i="1"/>
  <c r="G98" i="1"/>
  <c r="G108" i="1"/>
  <c r="AP14" i="1"/>
  <c r="AP17" i="1"/>
  <c r="AP15" i="1"/>
  <c r="AP18" i="1"/>
  <c r="AP13" i="1"/>
  <c r="AP21" i="1"/>
  <c r="AP19" i="1"/>
  <c r="AP20" i="1"/>
  <c r="AP16" i="1"/>
  <c r="AP22" i="1"/>
  <c r="AP26" i="1"/>
  <c r="AP23" i="1"/>
  <c r="AP24" i="1"/>
  <c r="AP27" i="1"/>
  <c r="AP32" i="1"/>
  <c r="AP30" i="1"/>
  <c r="AP28" i="1"/>
  <c r="AP29" i="1"/>
  <c r="AP39" i="1"/>
  <c r="AP25" i="1"/>
  <c r="AP34" i="1"/>
  <c r="AP42" i="1"/>
  <c r="AP37" i="1"/>
  <c r="AP31" i="1"/>
  <c r="AP40" i="1"/>
  <c r="AP38" i="1"/>
  <c r="AP35" i="1"/>
  <c r="AP33" i="1"/>
  <c r="AP48" i="1"/>
  <c r="AP43" i="1"/>
  <c r="AP51" i="1"/>
  <c r="AP36" i="1"/>
  <c r="AP46" i="1"/>
  <c r="AP41" i="1"/>
  <c r="AP49" i="1"/>
  <c r="AP44" i="1"/>
  <c r="AP54" i="1"/>
  <c r="AP52" i="1"/>
  <c r="AP45" i="1"/>
  <c r="AP53" i="1"/>
  <c r="AP50" i="1"/>
  <c r="AP47" i="1"/>
  <c r="AP58" i="1"/>
  <c r="AP66" i="1"/>
  <c r="AP61" i="1"/>
  <c r="AP55" i="1"/>
  <c r="AP56" i="1"/>
  <c r="AP64" i="1"/>
  <c r="AP59" i="1"/>
  <c r="AP62" i="1"/>
  <c r="AP57" i="1"/>
  <c r="AP60" i="1"/>
  <c r="AP63" i="1"/>
  <c r="AP73" i="1"/>
  <c r="AP68" i="1"/>
  <c r="AP65" i="1"/>
  <c r="AP71" i="1"/>
  <c r="AP74" i="1"/>
  <c r="AP69" i="1"/>
  <c r="AP77" i="1"/>
  <c r="AP72" i="1"/>
  <c r="AP67" i="1"/>
  <c r="AP75" i="1"/>
  <c r="AP70" i="1"/>
  <c r="AP82" i="1"/>
  <c r="AP90" i="1"/>
  <c r="AP98" i="1"/>
  <c r="AP76" i="1"/>
  <c r="AP85" i="1"/>
  <c r="AP93" i="1"/>
  <c r="AP80" i="1"/>
  <c r="AP88" i="1"/>
  <c r="AP96" i="1"/>
  <c r="AP83" i="1"/>
  <c r="AP91" i="1"/>
  <c r="AP99" i="1"/>
  <c r="AP86" i="1"/>
  <c r="AP94" i="1"/>
  <c r="AP102" i="1"/>
  <c r="AP78" i="1"/>
  <c r="AP81" i="1"/>
  <c r="AP89" i="1"/>
  <c r="AP84" i="1"/>
  <c r="AP92" i="1"/>
  <c r="AP100" i="1"/>
  <c r="AP101" i="1"/>
  <c r="AP110" i="1"/>
  <c r="AP105" i="1"/>
  <c r="AP97" i="1"/>
  <c r="AP108" i="1"/>
  <c r="AP103" i="1"/>
  <c r="AP111" i="1"/>
  <c r="AP79" i="1"/>
  <c r="AP87" i="1"/>
  <c r="AP95" i="1"/>
  <c r="AP106" i="1"/>
  <c r="AP109" i="1"/>
  <c r="AP104" i="1"/>
  <c r="AP112" i="1"/>
  <c r="AP107" i="1"/>
  <c r="BC15" i="1"/>
  <c r="BC18" i="1"/>
  <c r="BC13" i="1"/>
  <c r="BC16" i="1"/>
  <c r="BC19" i="1"/>
  <c r="BC14" i="1"/>
  <c r="BC22" i="1"/>
  <c r="BC17" i="1"/>
  <c r="BC20" i="1"/>
  <c r="BC21" i="1"/>
  <c r="BC24" i="1"/>
  <c r="BC27" i="1"/>
  <c r="BC25" i="1"/>
  <c r="BC26" i="1"/>
  <c r="BC28" i="1"/>
  <c r="BC31" i="1"/>
  <c r="BC29" i="1"/>
  <c r="BC30" i="1"/>
  <c r="BC40" i="1"/>
  <c r="BC35" i="1"/>
  <c r="BC38" i="1"/>
  <c r="BC32" i="1"/>
  <c r="BC33" i="1"/>
  <c r="BC41" i="1"/>
  <c r="BC23" i="1"/>
  <c r="BC39" i="1"/>
  <c r="BC36" i="1"/>
  <c r="BC43" i="1"/>
  <c r="BC49" i="1"/>
  <c r="BC37" i="1"/>
  <c r="BC44" i="1"/>
  <c r="BC47" i="1"/>
  <c r="BC34" i="1"/>
  <c r="BC42" i="1"/>
  <c r="BC50" i="1"/>
  <c r="BC45" i="1"/>
  <c r="BC55" i="1"/>
  <c r="BC53" i="1"/>
  <c r="BC46" i="1"/>
  <c r="BC54" i="1"/>
  <c r="BC51" i="1"/>
  <c r="BC48" i="1"/>
  <c r="BC52" i="1"/>
  <c r="BC59" i="1"/>
  <c r="BC57" i="1"/>
  <c r="BC65" i="1"/>
  <c r="BC60" i="1"/>
  <c r="BC63" i="1"/>
  <c r="BC58" i="1"/>
  <c r="BC61" i="1"/>
  <c r="BC56" i="1"/>
  <c r="BC64" i="1"/>
  <c r="BC74" i="1"/>
  <c r="BC66" i="1"/>
  <c r="BC69" i="1"/>
  <c r="BC72" i="1"/>
  <c r="BC67" i="1"/>
  <c r="BC75" i="1"/>
  <c r="BC70" i="1"/>
  <c r="BC62" i="1"/>
  <c r="BC68" i="1"/>
  <c r="BC76" i="1"/>
  <c r="BC71" i="1"/>
  <c r="BC83" i="1"/>
  <c r="BC91" i="1"/>
  <c r="BC99" i="1"/>
  <c r="BC77" i="1"/>
  <c r="BC78" i="1"/>
  <c r="BC86" i="1"/>
  <c r="BC94" i="1"/>
  <c r="BC81" i="1"/>
  <c r="BC89" i="1"/>
  <c r="BC97" i="1"/>
  <c r="BC84" i="1"/>
  <c r="BC92" i="1"/>
  <c r="BC100" i="1"/>
  <c r="BC79" i="1"/>
  <c r="BC87" i="1"/>
  <c r="BC95" i="1"/>
  <c r="BC73" i="1"/>
  <c r="BC82" i="1"/>
  <c r="BC90" i="1"/>
  <c r="BC85" i="1"/>
  <c r="BC93" i="1"/>
  <c r="BC101" i="1"/>
  <c r="BC103" i="1"/>
  <c r="BC111" i="1"/>
  <c r="BC106" i="1"/>
  <c r="BC109" i="1"/>
  <c r="BC98" i="1"/>
  <c r="BC102" i="1"/>
  <c r="BC104" i="1"/>
  <c r="BC112" i="1"/>
  <c r="BC107" i="1"/>
  <c r="BC110" i="1"/>
  <c r="BC80" i="1"/>
  <c r="BC88" i="1"/>
  <c r="BC96" i="1"/>
  <c r="BC105" i="1"/>
  <c r="BC108" i="1"/>
  <c r="J14" i="1"/>
  <c r="J17" i="1"/>
  <c r="J15" i="1"/>
  <c r="J18" i="1"/>
  <c r="J13" i="1"/>
  <c r="J21" i="1"/>
  <c r="J20" i="1"/>
  <c r="J19" i="1"/>
  <c r="J26" i="1"/>
  <c r="J22" i="1"/>
  <c r="J24" i="1"/>
  <c r="J16" i="1"/>
  <c r="J27" i="1"/>
  <c r="J32" i="1"/>
  <c r="J30" i="1"/>
  <c r="J28" i="1"/>
  <c r="J31" i="1"/>
  <c r="J39" i="1"/>
  <c r="J34" i="1"/>
  <c r="J42" i="1"/>
  <c r="J23" i="1"/>
  <c r="J37" i="1"/>
  <c r="J40" i="1"/>
  <c r="J29" i="1"/>
  <c r="J38" i="1"/>
  <c r="J25" i="1"/>
  <c r="J36" i="1"/>
  <c r="J41" i="1"/>
  <c r="J43" i="1"/>
  <c r="J48" i="1"/>
  <c r="J51" i="1"/>
  <c r="J46" i="1"/>
  <c r="J35" i="1"/>
  <c r="J49" i="1"/>
  <c r="J33" i="1"/>
  <c r="J44" i="1"/>
  <c r="J52" i="1"/>
  <c r="J54" i="1"/>
  <c r="J50" i="1"/>
  <c r="J53" i="1"/>
  <c r="J58" i="1"/>
  <c r="J66" i="1"/>
  <c r="J45" i="1"/>
  <c r="J61" i="1"/>
  <c r="J55" i="1"/>
  <c r="J56" i="1"/>
  <c r="J64" i="1"/>
  <c r="J47" i="1"/>
  <c r="J59" i="1"/>
  <c r="J62" i="1"/>
  <c r="J57" i="1"/>
  <c r="J60" i="1"/>
  <c r="J63" i="1"/>
  <c r="J73" i="1"/>
  <c r="J68" i="1"/>
  <c r="J65" i="1"/>
  <c r="J71" i="1"/>
  <c r="J74" i="1"/>
  <c r="J69" i="1"/>
  <c r="J77" i="1"/>
  <c r="J72" i="1"/>
  <c r="J67" i="1"/>
  <c r="J75" i="1"/>
  <c r="J70" i="1"/>
  <c r="J82" i="1"/>
  <c r="J90" i="1"/>
  <c r="J98" i="1"/>
  <c r="J76" i="1"/>
  <c r="J85" i="1"/>
  <c r="J93" i="1"/>
  <c r="J80" i="1"/>
  <c r="J88" i="1"/>
  <c r="J96" i="1"/>
  <c r="J83" i="1"/>
  <c r="J91" i="1"/>
  <c r="J99" i="1"/>
  <c r="J78" i="1"/>
  <c r="J86" i="1"/>
  <c r="J94" i="1"/>
  <c r="J102" i="1"/>
  <c r="J81" i="1"/>
  <c r="J89" i="1"/>
  <c r="J84" i="1"/>
  <c r="J92" i="1"/>
  <c r="J100" i="1"/>
  <c r="J79" i="1"/>
  <c r="J87" i="1"/>
  <c r="J95" i="1"/>
  <c r="J110" i="1"/>
  <c r="J105" i="1"/>
  <c r="J97" i="1"/>
  <c r="J108" i="1"/>
  <c r="J111" i="1"/>
  <c r="J101" i="1"/>
  <c r="J106" i="1"/>
  <c r="J103" i="1"/>
  <c r="J109" i="1"/>
  <c r="J104" i="1"/>
  <c r="J112" i="1"/>
  <c r="J107" i="1"/>
  <c r="AC13" i="1"/>
  <c r="AC16" i="1"/>
  <c r="AC19" i="1"/>
  <c r="AC14" i="1"/>
  <c r="AC17" i="1"/>
  <c r="AC15" i="1"/>
  <c r="AC20" i="1"/>
  <c r="AC23" i="1"/>
  <c r="AC27" i="1"/>
  <c r="AC18" i="1"/>
  <c r="AC21" i="1"/>
  <c r="AC25" i="1"/>
  <c r="AC22" i="1"/>
  <c r="AC31" i="1"/>
  <c r="AC29" i="1"/>
  <c r="AC38" i="1"/>
  <c r="AC28" i="1"/>
  <c r="AC32" i="1"/>
  <c r="AC33" i="1"/>
  <c r="AC41" i="1"/>
  <c r="AC36" i="1"/>
  <c r="AC24" i="1"/>
  <c r="AC39" i="1"/>
  <c r="AC26" i="1"/>
  <c r="AC30" i="1"/>
  <c r="AC37" i="1"/>
  <c r="AC43" i="1"/>
  <c r="AC44" i="1"/>
  <c r="AC47" i="1"/>
  <c r="AC34" i="1"/>
  <c r="AC42" i="1"/>
  <c r="AC50" i="1"/>
  <c r="AC45" i="1"/>
  <c r="AC35" i="1"/>
  <c r="AC48" i="1"/>
  <c r="AC51" i="1"/>
  <c r="AC49" i="1"/>
  <c r="AC53" i="1"/>
  <c r="AC46" i="1"/>
  <c r="AC40" i="1"/>
  <c r="AC52" i="1"/>
  <c r="AC55" i="1"/>
  <c r="AC57" i="1"/>
  <c r="AC65" i="1"/>
  <c r="AC60" i="1"/>
  <c r="AC63" i="1"/>
  <c r="AC58" i="1"/>
  <c r="AC66" i="1"/>
  <c r="AC61" i="1"/>
  <c r="AC54" i="1"/>
  <c r="AC56" i="1"/>
  <c r="AC59" i="1"/>
  <c r="AC62" i="1"/>
  <c r="AC72" i="1"/>
  <c r="AC67" i="1"/>
  <c r="AC64" i="1"/>
  <c r="AC70" i="1"/>
  <c r="AC78" i="1"/>
  <c r="AC73" i="1"/>
  <c r="AC68" i="1"/>
  <c r="AC76" i="1"/>
  <c r="AC71" i="1"/>
  <c r="AC74" i="1"/>
  <c r="AC69" i="1"/>
  <c r="AC77" i="1"/>
  <c r="AC81" i="1"/>
  <c r="AC89" i="1"/>
  <c r="AC97" i="1"/>
  <c r="AC75" i="1"/>
  <c r="AC84" i="1"/>
  <c r="AC92" i="1"/>
  <c r="AC79" i="1"/>
  <c r="AC87" i="1"/>
  <c r="AC95" i="1"/>
  <c r="AC82" i="1"/>
  <c r="AC90" i="1"/>
  <c r="AC98" i="1"/>
  <c r="AC85" i="1"/>
  <c r="AC93" i="1"/>
  <c r="AC101" i="1"/>
  <c r="AC80" i="1"/>
  <c r="AC88" i="1"/>
  <c r="AC96" i="1"/>
  <c r="AC83" i="1"/>
  <c r="AC91" i="1"/>
  <c r="AC99" i="1"/>
  <c r="AC109" i="1"/>
  <c r="AC100" i="1"/>
  <c r="AC104" i="1"/>
  <c r="AC112" i="1"/>
  <c r="AC107" i="1"/>
  <c r="AC86" i="1"/>
  <c r="AC94" i="1"/>
  <c r="AC110" i="1"/>
  <c r="AC105" i="1"/>
  <c r="AC108" i="1"/>
  <c r="AC102" i="1"/>
  <c r="AC103" i="1"/>
  <c r="AC111" i="1"/>
  <c r="AC106" i="1"/>
  <c r="Z14" i="1"/>
  <c r="Z17" i="1"/>
  <c r="Z15" i="1"/>
  <c r="Z18" i="1"/>
  <c r="Z13" i="1"/>
  <c r="Z21" i="1"/>
  <c r="Z16" i="1"/>
  <c r="Z20" i="1"/>
  <c r="Z22" i="1"/>
  <c r="Z26" i="1"/>
  <c r="Z19" i="1"/>
  <c r="Z24" i="1"/>
  <c r="Z32" i="1"/>
  <c r="Z25" i="1"/>
  <c r="Z27" i="1"/>
  <c r="Z30" i="1"/>
  <c r="Z23" i="1"/>
  <c r="Z28" i="1"/>
  <c r="Z39" i="1"/>
  <c r="Z34" i="1"/>
  <c r="Z42" i="1"/>
  <c r="Z29" i="1"/>
  <c r="Z37" i="1"/>
  <c r="Z40" i="1"/>
  <c r="Z31" i="1"/>
  <c r="Z38" i="1"/>
  <c r="Z33" i="1"/>
  <c r="Z48" i="1"/>
  <c r="Z35" i="1"/>
  <c r="Z51" i="1"/>
  <c r="Z46" i="1"/>
  <c r="Z43" i="1"/>
  <c r="Z49" i="1"/>
  <c r="Z36" i="1"/>
  <c r="Z44" i="1"/>
  <c r="Z50" i="1"/>
  <c r="Z54" i="1"/>
  <c r="Z52" i="1"/>
  <c r="Z41" i="1"/>
  <c r="Z53" i="1"/>
  <c r="Z45" i="1"/>
  <c r="Z58" i="1"/>
  <c r="Z66" i="1"/>
  <c r="Z61" i="1"/>
  <c r="Z56" i="1"/>
  <c r="Z64" i="1"/>
  <c r="Z59" i="1"/>
  <c r="Z47" i="1"/>
  <c r="Z62" i="1"/>
  <c r="Z57" i="1"/>
  <c r="Z55" i="1"/>
  <c r="Z60" i="1"/>
  <c r="Z63" i="1"/>
  <c r="Z73" i="1"/>
  <c r="Z68" i="1"/>
  <c r="Z71" i="1"/>
  <c r="Z74" i="1"/>
  <c r="Z69" i="1"/>
  <c r="Z77" i="1"/>
  <c r="Z72" i="1"/>
  <c r="Z65" i="1"/>
  <c r="Z67" i="1"/>
  <c r="Z75" i="1"/>
  <c r="Z70" i="1"/>
  <c r="Z82" i="1"/>
  <c r="Z90" i="1"/>
  <c r="Z98" i="1"/>
  <c r="Z85" i="1"/>
  <c r="Z93" i="1"/>
  <c r="Z80" i="1"/>
  <c r="Z88" i="1"/>
  <c r="Z96" i="1"/>
  <c r="Z83" i="1"/>
  <c r="Z91" i="1"/>
  <c r="Z99" i="1"/>
  <c r="Z78" i="1"/>
  <c r="Z86" i="1"/>
  <c r="Z94" i="1"/>
  <c r="Z102" i="1"/>
  <c r="Z76" i="1"/>
  <c r="Z81" i="1"/>
  <c r="Z89" i="1"/>
  <c r="Z84" i="1"/>
  <c r="Z92" i="1"/>
  <c r="Z100" i="1"/>
  <c r="Z110" i="1"/>
  <c r="Z105" i="1"/>
  <c r="Z79" i="1"/>
  <c r="Z87" i="1"/>
  <c r="Z95" i="1"/>
  <c r="Z101" i="1"/>
  <c r="Z108" i="1"/>
  <c r="Z103" i="1"/>
  <c r="Z111" i="1"/>
  <c r="Z106" i="1"/>
  <c r="Z109" i="1"/>
  <c r="Z97" i="1"/>
  <c r="Z104" i="1"/>
  <c r="Z112" i="1"/>
  <c r="Z107" i="1"/>
  <c r="AE15" i="1"/>
  <c r="AE18" i="1"/>
  <c r="AE13" i="1"/>
  <c r="AE16" i="1"/>
  <c r="AE19" i="1"/>
  <c r="AE14" i="1"/>
  <c r="AE22" i="1"/>
  <c r="AE17" i="1"/>
  <c r="AE20" i="1"/>
  <c r="AE21" i="1"/>
  <c r="AE24" i="1"/>
  <c r="AE27" i="1"/>
  <c r="AE25" i="1"/>
  <c r="AE23" i="1"/>
  <c r="AE26" i="1"/>
  <c r="AE28" i="1"/>
  <c r="AE31" i="1"/>
  <c r="AE29" i="1"/>
  <c r="AE40" i="1"/>
  <c r="AE35" i="1"/>
  <c r="AE32" i="1"/>
  <c r="AE38" i="1"/>
  <c r="AE33" i="1"/>
  <c r="AE41" i="1"/>
  <c r="AE39" i="1"/>
  <c r="AE43" i="1"/>
  <c r="AE37" i="1"/>
  <c r="AE49" i="1"/>
  <c r="AE44" i="1"/>
  <c r="AE52" i="1"/>
  <c r="AE34" i="1"/>
  <c r="AE42" i="1"/>
  <c r="AE47" i="1"/>
  <c r="AE50" i="1"/>
  <c r="AE30" i="1"/>
  <c r="AE45" i="1"/>
  <c r="AE55" i="1"/>
  <c r="AE53" i="1"/>
  <c r="AE46" i="1"/>
  <c r="AE51" i="1"/>
  <c r="AE54" i="1"/>
  <c r="AE48" i="1"/>
  <c r="AE36" i="1"/>
  <c r="AE59" i="1"/>
  <c r="AE62" i="1"/>
  <c r="AE57" i="1"/>
  <c r="AE65" i="1"/>
  <c r="AE60" i="1"/>
  <c r="AE63" i="1"/>
  <c r="AE58" i="1"/>
  <c r="AE61" i="1"/>
  <c r="AE56" i="1"/>
  <c r="AE64" i="1"/>
  <c r="AE74" i="1"/>
  <c r="AE69" i="1"/>
  <c r="AE72" i="1"/>
  <c r="AE66" i="1"/>
  <c r="AE67" i="1"/>
  <c r="AE75" i="1"/>
  <c r="AE70" i="1"/>
  <c r="AE78" i="1"/>
  <c r="AE68" i="1"/>
  <c r="AE76" i="1"/>
  <c r="AE71" i="1"/>
  <c r="AE83" i="1"/>
  <c r="AE91" i="1"/>
  <c r="AE99" i="1"/>
  <c r="AE86" i="1"/>
  <c r="AE94" i="1"/>
  <c r="AE81" i="1"/>
  <c r="AE89" i="1"/>
  <c r="AE97" i="1"/>
  <c r="AE77" i="1"/>
  <c r="AE84" i="1"/>
  <c r="AE92" i="1"/>
  <c r="AE100" i="1"/>
  <c r="AE79" i="1"/>
  <c r="AE87" i="1"/>
  <c r="AE95" i="1"/>
  <c r="AE82" i="1"/>
  <c r="AE90" i="1"/>
  <c r="AE85" i="1"/>
  <c r="AE93" i="1"/>
  <c r="AE101" i="1"/>
  <c r="AE103" i="1"/>
  <c r="AE111" i="1"/>
  <c r="AE106" i="1"/>
  <c r="AE109" i="1"/>
  <c r="AE80" i="1"/>
  <c r="AE88" i="1"/>
  <c r="AE96" i="1"/>
  <c r="AE104" i="1"/>
  <c r="AE112" i="1"/>
  <c r="AE73" i="1"/>
  <c r="AE107" i="1"/>
  <c r="AE98" i="1"/>
  <c r="AE110" i="1"/>
  <c r="AE105" i="1"/>
  <c r="AE102" i="1"/>
  <c r="AE108" i="1"/>
  <c r="AR16" i="1"/>
  <c r="AR19" i="1"/>
  <c r="AR14" i="1"/>
  <c r="AR15" i="1"/>
  <c r="AR20" i="1"/>
  <c r="AR13" i="1"/>
  <c r="AR18" i="1"/>
  <c r="AR23" i="1"/>
  <c r="AR21" i="1"/>
  <c r="AR22" i="1"/>
  <c r="AR17" i="1"/>
  <c r="AR25" i="1"/>
  <c r="AR26" i="1"/>
  <c r="AR24" i="1"/>
  <c r="AR28" i="1"/>
  <c r="AR29" i="1"/>
  <c r="AR32" i="1"/>
  <c r="AR30" i="1"/>
  <c r="AR33" i="1"/>
  <c r="AR41" i="1"/>
  <c r="AR36" i="1"/>
  <c r="AR27" i="1"/>
  <c r="AR39" i="1"/>
  <c r="AR34" i="1"/>
  <c r="AR42" i="1"/>
  <c r="AR31" i="1"/>
  <c r="AR40" i="1"/>
  <c r="AR38" i="1"/>
  <c r="AR44" i="1"/>
  <c r="AR35" i="1"/>
  <c r="AR50" i="1"/>
  <c r="AR45" i="1"/>
  <c r="AR48" i="1"/>
  <c r="AR43" i="1"/>
  <c r="AR51" i="1"/>
  <c r="AR37" i="1"/>
  <c r="AR46" i="1"/>
  <c r="AR54" i="1"/>
  <c r="AR52" i="1"/>
  <c r="AR49" i="1"/>
  <c r="AR53" i="1"/>
  <c r="AR60" i="1"/>
  <c r="AR58" i="1"/>
  <c r="AR55" i="1"/>
  <c r="AR61" i="1"/>
  <c r="AR56" i="1"/>
  <c r="AR64" i="1"/>
  <c r="AR59" i="1"/>
  <c r="AR47" i="1"/>
  <c r="AR62" i="1"/>
  <c r="AR57" i="1"/>
  <c r="AR65" i="1"/>
  <c r="AR63" i="1"/>
  <c r="AR67" i="1"/>
  <c r="AR75" i="1"/>
  <c r="AR70" i="1"/>
  <c r="AR73" i="1"/>
  <c r="AR66" i="1"/>
  <c r="AR68" i="1"/>
  <c r="AR76" i="1"/>
  <c r="AR71" i="1"/>
  <c r="AR69" i="1"/>
  <c r="AR77" i="1"/>
  <c r="AR72" i="1"/>
  <c r="AR84" i="1"/>
  <c r="AR92" i="1"/>
  <c r="AR100" i="1"/>
  <c r="AR79" i="1"/>
  <c r="AR87" i="1"/>
  <c r="AR95" i="1"/>
  <c r="AR82" i="1"/>
  <c r="AR90" i="1"/>
  <c r="AR98" i="1"/>
  <c r="AR85" i="1"/>
  <c r="AR93" i="1"/>
  <c r="AR101" i="1"/>
  <c r="AR80" i="1"/>
  <c r="AR88" i="1"/>
  <c r="AR96" i="1"/>
  <c r="AR83" i="1"/>
  <c r="AR91" i="1"/>
  <c r="AR78" i="1"/>
  <c r="AR86" i="1"/>
  <c r="AR94" i="1"/>
  <c r="AR102" i="1"/>
  <c r="AR104" i="1"/>
  <c r="AR112" i="1"/>
  <c r="AR107" i="1"/>
  <c r="AR110" i="1"/>
  <c r="AR74" i="1"/>
  <c r="AR97" i="1"/>
  <c r="AR105" i="1"/>
  <c r="AR81" i="1"/>
  <c r="AR89" i="1"/>
  <c r="AR108" i="1"/>
  <c r="AR99" i="1"/>
  <c r="AR103" i="1"/>
  <c r="AR111" i="1"/>
  <c r="AR106" i="1"/>
  <c r="AR109" i="1"/>
  <c r="AW17" i="1"/>
  <c r="AW15" i="1"/>
  <c r="AW13" i="1"/>
  <c r="AW16" i="1"/>
  <c r="AW14" i="1"/>
  <c r="AW21" i="1"/>
  <c r="AW18" i="1"/>
  <c r="AW22" i="1"/>
  <c r="AW23" i="1"/>
  <c r="AW26" i="1"/>
  <c r="AW24" i="1"/>
  <c r="AW27" i="1"/>
  <c r="AW19" i="1"/>
  <c r="AW25" i="1"/>
  <c r="AW29" i="1"/>
  <c r="AW30" i="1"/>
  <c r="AW31" i="1"/>
  <c r="AW20" i="1"/>
  <c r="AW28" i="1"/>
  <c r="AW34" i="1"/>
  <c r="AW42" i="1"/>
  <c r="AW32" i="1"/>
  <c r="AW37" i="1"/>
  <c r="AW40" i="1"/>
  <c r="AW35" i="1"/>
  <c r="AW33" i="1"/>
  <c r="AW41" i="1"/>
  <c r="AW38" i="1"/>
  <c r="AW43" i="1"/>
  <c r="AW51" i="1"/>
  <c r="AW46" i="1"/>
  <c r="AW49" i="1"/>
  <c r="AW39" i="1"/>
  <c r="AW44" i="1"/>
  <c r="AW36" i="1"/>
  <c r="AW47" i="1"/>
  <c r="AW50" i="1"/>
  <c r="AW53" i="1"/>
  <c r="AW48" i="1"/>
  <c r="AW45" i="1"/>
  <c r="AW54" i="1"/>
  <c r="AW61" i="1"/>
  <c r="AW56" i="1"/>
  <c r="AW52" i="1"/>
  <c r="AW59" i="1"/>
  <c r="AW62" i="1"/>
  <c r="AW57" i="1"/>
  <c r="AW65" i="1"/>
  <c r="AW60" i="1"/>
  <c r="AW63" i="1"/>
  <c r="AW55" i="1"/>
  <c r="AW58" i="1"/>
  <c r="AW68" i="1"/>
  <c r="AW76" i="1"/>
  <c r="AW71" i="1"/>
  <c r="AW74" i="1"/>
  <c r="AW69" i="1"/>
  <c r="AW77" i="1"/>
  <c r="AW72" i="1"/>
  <c r="AW67" i="1"/>
  <c r="AW66" i="1"/>
  <c r="AW70" i="1"/>
  <c r="AW64" i="1"/>
  <c r="AW73" i="1"/>
  <c r="AW85" i="1"/>
  <c r="AW93" i="1"/>
  <c r="AW101" i="1"/>
  <c r="AW80" i="1"/>
  <c r="AW88" i="1"/>
  <c r="AW96" i="1"/>
  <c r="AW83" i="1"/>
  <c r="AW91" i="1"/>
  <c r="AW99" i="1"/>
  <c r="AW78" i="1"/>
  <c r="AW86" i="1"/>
  <c r="AW94" i="1"/>
  <c r="AW102" i="1"/>
  <c r="AW81" i="1"/>
  <c r="AW89" i="1"/>
  <c r="AW97" i="1"/>
  <c r="AW84" i="1"/>
  <c r="AW92" i="1"/>
  <c r="AW75" i="1"/>
  <c r="AW79" i="1"/>
  <c r="AW87" i="1"/>
  <c r="AW95" i="1"/>
  <c r="AW100" i="1"/>
  <c r="AW105" i="1"/>
  <c r="AW108" i="1"/>
  <c r="AW98" i="1"/>
  <c r="AW103" i="1"/>
  <c r="AW111" i="1"/>
  <c r="AW106" i="1"/>
  <c r="AW109" i="1"/>
  <c r="AW82" i="1"/>
  <c r="AW90" i="1"/>
  <c r="AW104" i="1"/>
  <c r="AW112" i="1"/>
  <c r="AW107" i="1"/>
  <c r="AW110" i="1"/>
  <c r="BA13" i="1"/>
  <c r="BA16" i="1"/>
  <c r="BA19" i="1"/>
  <c r="BA14" i="1"/>
  <c r="BA17" i="1"/>
  <c r="BA20" i="1"/>
  <c r="BA23" i="1"/>
  <c r="BA15" i="1"/>
  <c r="BA27" i="1"/>
  <c r="BA25" i="1"/>
  <c r="BA21" i="1"/>
  <c r="BA31" i="1"/>
  <c r="BA22" i="1"/>
  <c r="BA29" i="1"/>
  <c r="BA26" i="1"/>
  <c r="BA38" i="1"/>
  <c r="BA33" i="1"/>
  <c r="BA41" i="1"/>
  <c r="BA28" i="1"/>
  <c r="BA32" i="1"/>
  <c r="BA36" i="1"/>
  <c r="BA39" i="1"/>
  <c r="BA18" i="1"/>
  <c r="BA24" i="1"/>
  <c r="BA37" i="1"/>
  <c r="BA40" i="1"/>
  <c r="BA44" i="1"/>
  <c r="BA47" i="1"/>
  <c r="BA50" i="1"/>
  <c r="BA34" i="1"/>
  <c r="BA42" i="1"/>
  <c r="BA45" i="1"/>
  <c r="BA48" i="1"/>
  <c r="BA35" i="1"/>
  <c r="BA43" i="1"/>
  <c r="BA51" i="1"/>
  <c r="BA53" i="1"/>
  <c r="BA30" i="1"/>
  <c r="BA52" i="1"/>
  <c r="BA57" i="1"/>
  <c r="BA65" i="1"/>
  <c r="BA49" i="1"/>
  <c r="BA60" i="1"/>
  <c r="BA63" i="1"/>
  <c r="BA46" i="1"/>
  <c r="BA55" i="1"/>
  <c r="BA58" i="1"/>
  <c r="BA66" i="1"/>
  <c r="BA61" i="1"/>
  <c r="BA56" i="1"/>
  <c r="BA54" i="1"/>
  <c r="BA59" i="1"/>
  <c r="BA62" i="1"/>
  <c r="BA64" i="1"/>
  <c r="BA72" i="1"/>
  <c r="BA67" i="1"/>
  <c r="BA70" i="1"/>
  <c r="BA73" i="1"/>
  <c r="BA68" i="1"/>
  <c r="BA76" i="1"/>
  <c r="BA71" i="1"/>
  <c r="BA74" i="1"/>
  <c r="BA69" i="1"/>
  <c r="BA77" i="1"/>
  <c r="BA81" i="1"/>
  <c r="BA89" i="1"/>
  <c r="BA97" i="1"/>
  <c r="BA84" i="1"/>
  <c r="BA92" i="1"/>
  <c r="BA79" i="1"/>
  <c r="BA87" i="1"/>
  <c r="BA95" i="1"/>
  <c r="BA82" i="1"/>
  <c r="BA90" i="1"/>
  <c r="BA98" i="1"/>
  <c r="BA85" i="1"/>
  <c r="BA93" i="1"/>
  <c r="BA101" i="1"/>
  <c r="BA80" i="1"/>
  <c r="BA88" i="1"/>
  <c r="BA96" i="1"/>
  <c r="BA83" i="1"/>
  <c r="BA91" i="1"/>
  <c r="BA99" i="1"/>
  <c r="BA109" i="1"/>
  <c r="BA104" i="1"/>
  <c r="BA112" i="1"/>
  <c r="BA75" i="1"/>
  <c r="BA100" i="1"/>
  <c r="BA102" i="1"/>
  <c r="BA107" i="1"/>
  <c r="BA110" i="1"/>
  <c r="BA105" i="1"/>
  <c r="BA108" i="1"/>
  <c r="BA78" i="1"/>
  <c r="BA86" i="1"/>
  <c r="BA94" i="1"/>
  <c r="BA103" i="1"/>
  <c r="BA111" i="1"/>
  <c r="BA106" i="1"/>
  <c r="AT18" i="1"/>
  <c r="AT13" i="1"/>
  <c r="AT16" i="1"/>
  <c r="AT14" i="1"/>
  <c r="AT17" i="1"/>
  <c r="AT22" i="1"/>
  <c r="AT20" i="1"/>
  <c r="AT23" i="1"/>
  <c r="AT24" i="1"/>
  <c r="AT21" i="1"/>
  <c r="AT27" i="1"/>
  <c r="AT25" i="1"/>
  <c r="AT26" i="1"/>
  <c r="AT30" i="1"/>
  <c r="AT28" i="1"/>
  <c r="AT15" i="1"/>
  <c r="AT31" i="1"/>
  <c r="AT19" i="1"/>
  <c r="AT32" i="1"/>
  <c r="AT35" i="1"/>
  <c r="AT29" i="1"/>
  <c r="AT38" i="1"/>
  <c r="AT33" i="1"/>
  <c r="AT41" i="1"/>
  <c r="AT36" i="1"/>
  <c r="AT34" i="1"/>
  <c r="AT42" i="1"/>
  <c r="AT44" i="1"/>
  <c r="AT39" i="1"/>
  <c r="AT47" i="1"/>
  <c r="AT50" i="1"/>
  <c r="AT45" i="1"/>
  <c r="AT40" i="1"/>
  <c r="AT48" i="1"/>
  <c r="AT43" i="1"/>
  <c r="AT51" i="1"/>
  <c r="AT54" i="1"/>
  <c r="AT52" i="1"/>
  <c r="AT37" i="1"/>
  <c r="AT49" i="1"/>
  <c r="AT62" i="1"/>
  <c r="AT57" i="1"/>
  <c r="AT46" i="1"/>
  <c r="AT60" i="1"/>
  <c r="AT63" i="1"/>
  <c r="AT58" i="1"/>
  <c r="AT66" i="1"/>
  <c r="AT55" i="1"/>
  <c r="AT61" i="1"/>
  <c r="AT56" i="1"/>
  <c r="AT64" i="1"/>
  <c r="AT53" i="1"/>
  <c r="AT59" i="1"/>
  <c r="AT69" i="1"/>
  <c r="AT77" i="1"/>
  <c r="AT72" i="1"/>
  <c r="AT67" i="1"/>
  <c r="AT75" i="1"/>
  <c r="AT65" i="1"/>
  <c r="AT70" i="1"/>
  <c r="AT73" i="1"/>
  <c r="AT68" i="1"/>
  <c r="AT71" i="1"/>
  <c r="AT74" i="1"/>
  <c r="AT78" i="1"/>
  <c r="AT86" i="1"/>
  <c r="AT94" i="1"/>
  <c r="AT102" i="1"/>
  <c r="AT81" i="1"/>
  <c r="AT89" i="1"/>
  <c r="AT97" i="1"/>
  <c r="AT76" i="1"/>
  <c r="AT84" i="1"/>
  <c r="AT92" i="1"/>
  <c r="AT100" i="1"/>
  <c r="AT79" i="1"/>
  <c r="AT87" i="1"/>
  <c r="AT95" i="1"/>
  <c r="AT82" i="1"/>
  <c r="AT90" i="1"/>
  <c r="AT98" i="1"/>
  <c r="AT85" i="1"/>
  <c r="AT93" i="1"/>
  <c r="AT80" i="1"/>
  <c r="AT88" i="1"/>
  <c r="AT96" i="1"/>
  <c r="AT106" i="1"/>
  <c r="AT101" i="1"/>
  <c r="AT109" i="1"/>
  <c r="AT104" i="1"/>
  <c r="AT112" i="1"/>
  <c r="AT107" i="1"/>
  <c r="AT110" i="1"/>
  <c r="AT83" i="1"/>
  <c r="AT91" i="1"/>
  <c r="AT105" i="1"/>
  <c r="AT99" i="1"/>
  <c r="AT108" i="1"/>
  <c r="AT103" i="1"/>
  <c r="AT111" i="1"/>
  <c r="AY14" i="1"/>
  <c r="AY17" i="1"/>
  <c r="AY15" i="1"/>
  <c r="AY18" i="1"/>
  <c r="AY23" i="1"/>
  <c r="AY13" i="1"/>
  <c r="AY16" i="1"/>
  <c r="AY21" i="1"/>
  <c r="AY20" i="1"/>
  <c r="AY25" i="1"/>
  <c r="AY26" i="1"/>
  <c r="AY22" i="1"/>
  <c r="AY27" i="1"/>
  <c r="AY31" i="1"/>
  <c r="AY29" i="1"/>
  <c r="AY32" i="1"/>
  <c r="AY24" i="1"/>
  <c r="AY33" i="1"/>
  <c r="AY19" i="1"/>
  <c r="AY36" i="1"/>
  <c r="AY28" i="1"/>
  <c r="AY39" i="1"/>
  <c r="AY34" i="1"/>
  <c r="AY42" i="1"/>
  <c r="AY37" i="1"/>
  <c r="AY30" i="1"/>
  <c r="AY35" i="1"/>
  <c r="AY41" i="1"/>
  <c r="AY38" i="1"/>
  <c r="AY45" i="1"/>
  <c r="AY48" i="1"/>
  <c r="AY43" i="1"/>
  <c r="AY51" i="1"/>
  <c r="AY46" i="1"/>
  <c r="AY49" i="1"/>
  <c r="AY44" i="1"/>
  <c r="AY50" i="1"/>
  <c r="AY53" i="1"/>
  <c r="AY40" i="1"/>
  <c r="AY63" i="1"/>
  <c r="AY55" i="1"/>
  <c r="AY58" i="1"/>
  <c r="AY61" i="1"/>
  <c r="AY52" i="1"/>
  <c r="AY56" i="1"/>
  <c r="AY64" i="1"/>
  <c r="AY59" i="1"/>
  <c r="AY54" i="1"/>
  <c r="AY57" i="1"/>
  <c r="AY65" i="1"/>
  <c r="AY47" i="1"/>
  <c r="AY60" i="1"/>
  <c r="AY70" i="1"/>
  <c r="AY68" i="1"/>
  <c r="AY76" i="1"/>
  <c r="AY71" i="1"/>
  <c r="AY74" i="1"/>
  <c r="AY62" i="1"/>
  <c r="AY69" i="1"/>
  <c r="AY72" i="1"/>
  <c r="AY66" i="1"/>
  <c r="AY67" i="1"/>
  <c r="AY75" i="1"/>
  <c r="AY77" i="1"/>
  <c r="AY79" i="1"/>
  <c r="AY87" i="1"/>
  <c r="AY95" i="1"/>
  <c r="AY82" i="1"/>
  <c r="AY90" i="1"/>
  <c r="AY98" i="1"/>
  <c r="AY85" i="1"/>
  <c r="AY93" i="1"/>
  <c r="AY101" i="1"/>
  <c r="AY80" i="1"/>
  <c r="AY88" i="1"/>
  <c r="AY96" i="1"/>
  <c r="AY73" i="1"/>
  <c r="AY83" i="1"/>
  <c r="AY91" i="1"/>
  <c r="AY99" i="1"/>
  <c r="AY78" i="1"/>
  <c r="AY86" i="1"/>
  <c r="AY94" i="1"/>
  <c r="AY81" i="1"/>
  <c r="AY89" i="1"/>
  <c r="AY97" i="1"/>
  <c r="AY107" i="1"/>
  <c r="AY100" i="1"/>
  <c r="AY102" i="1"/>
  <c r="AY110" i="1"/>
  <c r="AY105" i="1"/>
  <c r="AY108" i="1"/>
  <c r="AY103" i="1"/>
  <c r="AY111" i="1"/>
  <c r="AY84" i="1"/>
  <c r="AY92" i="1"/>
  <c r="AY106" i="1"/>
  <c r="AY109" i="1"/>
  <c r="AY104" i="1"/>
  <c r="AY112" i="1"/>
  <c r="K19" i="1"/>
  <c r="K14" i="1"/>
  <c r="K17" i="1"/>
  <c r="K15" i="1"/>
  <c r="K18" i="1"/>
  <c r="K13" i="1"/>
  <c r="K16" i="1"/>
  <c r="K23" i="1"/>
  <c r="K21" i="1"/>
  <c r="K25" i="1"/>
  <c r="K20" i="1"/>
  <c r="K26" i="1"/>
  <c r="K27" i="1"/>
  <c r="K31" i="1"/>
  <c r="K24" i="1"/>
  <c r="K29" i="1"/>
  <c r="K32" i="1"/>
  <c r="K33" i="1"/>
  <c r="K36" i="1"/>
  <c r="K39" i="1"/>
  <c r="K28" i="1"/>
  <c r="K34" i="1"/>
  <c r="K42" i="1"/>
  <c r="K22" i="1"/>
  <c r="K37" i="1"/>
  <c r="K35" i="1"/>
  <c r="K43" i="1"/>
  <c r="K40" i="1"/>
  <c r="K41" i="1"/>
  <c r="K45" i="1"/>
  <c r="K38" i="1"/>
  <c r="K48" i="1"/>
  <c r="K51" i="1"/>
  <c r="K30" i="1"/>
  <c r="K46" i="1"/>
  <c r="K49" i="1"/>
  <c r="K47" i="1"/>
  <c r="K55" i="1"/>
  <c r="K52" i="1"/>
  <c r="K53" i="1"/>
  <c r="K63" i="1"/>
  <c r="K44" i="1"/>
  <c r="K58" i="1"/>
  <c r="K61" i="1"/>
  <c r="K50" i="1"/>
  <c r="K56" i="1"/>
  <c r="K64" i="1"/>
  <c r="K59" i="1"/>
  <c r="K62" i="1"/>
  <c r="K54" i="1"/>
  <c r="K57" i="1"/>
  <c r="K65" i="1"/>
  <c r="K60" i="1"/>
  <c r="K70" i="1"/>
  <c r="K78" i="1"/>
  <c r="K68" i="1"/>
  <c r="K76" i="1"/>
  <c r="K71" i="1"/>
  <c r="K66" i="1"/>
  <c r="K74" i="1"/>
  <c r="K69" i="1"/>
  <c r="K72" i="1"/>
  <c r="K67" i="1"/>
  <c r="K75" i="1"/>
  <c r="K79" i="1"/>
  <c r="K87" i="1"/>
  <c r="K95" i="1"/>
  <c r="K82" i="1"/>
  <c r="K90" i="1"/>
  <c r="K98" i="1"/>
  <c r="K85" i="1"/>
  <c r="K93" i="1"/>
  <c r="K101" i="1"/>
  <c r="K80" i="1"/>
  <c r="K88" i="1"/>
  <c r="K96" i="1"/>
  <c r="K73" i="1"/>
  <c r="K83" i="1"/>
  <c r="K91" i="1"/>
  <c r="K99" i="1"/>
  <c r="K86" i="1"/>
  <c r="K94" i="1"/>
  <c r="K77" i="1"/>
  <c r="K81" i="1"/>
  <c r="K89" i="1"/>
  <c r="K97" i="1"/>
  <c r="K84" i="1"/>
  <c r="K92" i="1"/>
  <c r="K107" i="1"/>
  <c r="K110" i="1"/>
  <c r="K100" i="1"/>
  <c r="K105" i="1"/>
  <c r="K108" i="1"/>
  <c r="K111" i="1"/>
  <c r="K106" i="1"/>
  <c r="K102" i="1"/>
  <c r="K103" i="1"/>
  <c r="K109" i="1"/>
  <c r="K104" i="1"/>
  <c r="K112" i="1"/>
  <c r="BH16" i="1"/>
  <c r="BH14" i="1"/>
  <c r="BH15" i="1"/>
  <c r="BH20" i="1"/>
  <c r="BH23" i="1"/>
  <c r="BH21" i="1"/>
  <c r="BH22" i="1"/>
  <c r="BH19" i="1"/>
  <c r="BH25" i="1"/>
  <c r="BH17" i="1"/>
  <c r="BH13" i="1"/>
  <c r="BH26" i="1"/>
  <c r="BH18" i="1"/>
  <c r="BH24" i="1"/>
  <c r="BH28" i="1"/>
  <c r="BH29" i="1"/>
  <c r="BH32" i="1"/>
  <c r="BH30" i="1"/>
  <c r="BH33" i="1"/>
  <c r="BH41" i="1"/>
  <c r="BH36" i="1"/>
  <c r="BH31" i="1"/>
  <c r="BH39" i="1"/>
  <c r="BH27" i="1"/>
  <c r="BH34" i="1"/>
  <c r="BH42" i="1"/>
  <c r="BH40" i="1"/>
  <c r="BH35" i="1"/>
  <c r="BH44" i="1"/>
  <c r="BH50" i="1"/>
  <c r="BH45" i="1"/>
  <c r="BH37" i="1"/>
  <c r="BH48" i="1"/>
  <c r="BH43" i="1"/>
  <c r="BH51" i="1"/>
  <c r="BH38" i="1"/>
  <c r="BH46" i="1"/>
  <c r="BH54" i="1"/>
  <c r="BH52" i="1"/>
  <c r="BH47" i="1"/>
  <c r="BH53" i="1"/>
  <c r="BH60" i="1"/>
  <c r="BH55" i="1"/>
  <c r="BH49" i="1"/>
  <c r="BH58" i="1"/>
  <c r="BH61" i="1"/>
  <c r="BH56" i="1"/>
  <c r="BH64" i="1"/>
  <c r="BH59" i="1"/>
  <c r="BH62" i="1"/>
  <c r="BH57" i="1"/>
  <c r="BH65" i="1"/>
  <c r="BH67" i="1"/>
  <c r="BH75" i="1"/>
  <c r="BH70" i="1"/>
  <c r="BH73" i="1"/>
  <c r="BH68" i="1"/>
  <c r="BH76" i="1"/>
  <c r="BH63" i="1"/>
  <c r="BH71" i="1"/>
  <c r="BH66" i="1"/>
  <c r="BH69" i="1"/>
  <c r="BH77" i="1"/>
  <c r="BH72" i="1"/>
  <c r="BH84" i="1"/>
  <c r="BH92" i="1"/>
  <c r="BH100" i="1"/>
  <c r="BH79" i="1"/>
  <c r="BH87" i="1"/>
  <c r="BH95" i="1"/>
  <c r="BH82" i="1"/>
  <c r="BH90" i="1"/>
  <c r="BH98" i="1"/>
  <c r="BH74" i="1"/>
  <c r="BH85" i="1"/>
  <c r="BH93" i="1"/>
  <c r="BH101" i="1"/>
  <c r="BH80" i="1"/>
  <c r="BH88" i="1"/>
  <c r="BH96" i="1"/>
  <c r="BH83" i="1"/>
  <c r="BH91" i="1"/>
  <c r="BH78" i="1"/>
  <c r="BH86" i="1"/>
  <c r="BH94" i="1"/>
  <c r="BH102" i="1"/>
  <c r="BH104" i="1"/>
  <c r="BH112" i="1"/>
  <c r="BH107" i="1"/>
  <c r="BH99" i="1"/>
  <c r="BH110" i="1"/>
  <c r="BH105" i="1"/>
  <c r="BH108" i="1"/>
  <c r="BH103" i="1"/>
  <c r="BH111" i="1"/>
  <c r="BH81" i="1"/>
  <c r="BH89" i="1"/>
  <c r="BH106" i="1"/>
  <c r="BH97" i="1"/>
  <c r="BH109" i="1"/>
  <c r="X15" i="1"/>
  <c r="X18" i="1"/>
  <c r="X13" i="1"/>
  <c r="X16" i="1"/>
  <c r="X19" i="1"/>
  <c r="X17" i="1"/>
  <c r="X14" i="1"/>
  <c r="X22" i="1"/>
  <c r="X26" i="1"/>
  <c r="X21" i="1"/>
  <c r="X24" i="1"/>
  <c r="X27" i="1"/>
  <c r="X23" i="1"/>
  <c r="X32" i="1"/>
  <c r="X25" i="1"/>
  <c r="X30" i="1"/>
  <c r="X28" i="1"/>
  <c r="X20" i="1"/>
  <c r="X37" i="1"/>
  <c r="X29" i="1"/>
  <c r="X40" i="1"/>
  <c r="X35" i="1"/>
  <c r="X38" i="1"/>
  <c r="X31" i="1"/>
  <c r="X33" i="1"/>
  <c r="X36" i="1"/>
  <c r="X34" i="1"/>
  <c r="X42" i="1"/>
  <c r="X46" i="1"/>
  <c r="X39" i="1"/>
  <c r="X43" i="1"/>
  <c r="X49" i="1"/>
  <c r="X44" i="1"/>
  <c r="X52" i="1"/>
  <c r="X47" i="1"/>
  <c r="X41" i="1"/>
  <c r="X50" i="1"/>
  <c r="X48" i="1"/>
  <c r="X45" i="1"/>
  <c r="X56" i="1"/>
  <c r="X64" i="1"/>
  <c r="X51" i="1"/>
  <c r="X59" i="1"/>
  <c r="X53" i="1"/>
  <c r="X62" i="1"/>
  <c r="X54" i="1"/>
  <c r="X57" i="1"/>
  <c r="X65" i="1"/>
  <c r="X55" i="1"/>
  <c r="X60" i="1"/>
  <c r="X58" i="1"/>
  <c r="X66" i="1"/>
  <c r="X61" i="1"/>
  <c r="X71" i="1"/>
  <c r="X69" i="1"/>
  <c r="X77" i="1"/>
  <c r="X63" i="1"/>
  <c r="X72" i="1"/>
  <c r="X67" i="1"/>
  <c r="X75" i="1"/>
  <c r="X70" i="1"/>
  <c r="X73" i="1"/>
  <c r="X68" i="1"/>
  <c r="X76" i="1"/>
  <c r="X80" i="1"/>
  <c r="X88" i="1"/>
  <c r="X96" i="1"/>
  <c r="X83" i="1"/>
  <c r="X91" i="1"/>
  <c r="X99" i="1"/>
  <c r="X74" i="1"/>
  <c r="X78" i="1"/>
  <c r="X86" i="1"/>
  <c r="X94" i="1"/>
  <c r="X81" i="1"/>
  <c r="X89" i="1"/>
  <c r="X97" i="1"/>
  <c r="X84" i="1"/>
  <c r="X92" i="1"/>
  <c r="X100" i="1"/>
  <c r="X79" i="1"/>
  <c r="X87" i="1"/>
  <c r="X95" i="1"/>
  <c r="X82" i="1"/>
  <c r="X90" i="1"/>
  <c r="X98" i="1"/>
  <c r="X108" i="1"/>
  <c r="X101" i="1"/>
  <c r="X103" i="1"/>
  <c r="X111" i="1"/>
  <c r="X85" i="1"/>
  <c r="X93" i="1"/>
  <c r="X106" i="1"/>
  <c r="X109" i="1"/>
  <c r="X102" i="1"/>
  <c r="X104" i="1"/>
  <c r="X112" i="1"/>
  <c r="X107" i="1"/>
  <c r="X110" i="1"/>
  <c r="X105" i="1"/>
  <c r="F18" i="1"/>
  <c r="F13" i="1"/>
  <c r="F16" i="1"/>
  <c r="F14" i="1"/>
  <c r="F17" i="1"/>
  <c r="F22" i="1"/>
  <c r="F20" i="1"/>
  <c r="F15" i="1"/>
  <c r="F23" i="1"/>
  <c r="F19" i="1"/>
  <c r="F24" i="1"/>
  <c r="F27" i="1"/>
  <c r="F21" i="1"/>
  <c r="F25" i="1"/>
  <c r="F26" i="1"/>
  <c r="F30" i="1"/>
  <c r="F28" i="1"/>
  <c r="F31" i="1"/>
  <c r="F32" i="1"/>
  <c r="F35" i="1"/>
  <c r="F43" i="1"/>
  <c r="F38" i="1"/>
  <c r="F29" i="1"/>
  <c r="F33" i="1"/>
  <c r="F41" i="1"/>
  <c r="F36" i="1"/>
  <c r="F34" i="1"/>
  <c r="F42" i="1"/>
  <c r="F37" i="1"/>
  <c r="F44" i="1"/>
  <c r="F52" i="1"/>
  <c r="F47" i="1"/>
  <c r="F39" i="1"/>
  <c r="F50" i="1"/>
  <c r="F45" i="1"/>
  <c r="F48" i="1"/>
  <c r="F49" i="1"/>
  <c r="F46" i="1"/>
  <c r="F54" i="1"/>
  <c r="F40" i="1"/>
  <c r="F62" i="1"/>
  <c r="F57" i="1"/>
  <c r="F60" i="1"/>
  <c r="F63" i="1"/>
  <c r="F58" i="1"/>
  <c r="F66" i="1"/>
  <c r="F53" i="1"/>
  <c r="F61" i="1"/>
  <c r="F56" i="1"/>
  <c r="F64" i="1"/>
  <c r="F51" i="1"/>
  <c r="F55" i="1"/>
  <c r="F59" i="1"/>
  <c r="F69" i="1"/>
  <c r="F77" i="1"/>
  <c r="F65" i="1"/>
  <c r="F72" i="1"/>
  <c r="F67" i="1"/>
  <c r="F75" i="1"/>
  <c r="F70" i="1"/>
  <c r="F78" i="1"/>
  <c r="F73" i="1"/>
  <c r="F68" i="1"/>
  <c r="F71" i="1"/>
  <c r="F74" i="1"/>
  <c r="F76" i="1"/>
  <c r="F86" i="1"/>
  <c r="F94" i="1"/>
  <c r="F102" i="1"/>
  <c r="F81" i="1"/>
  <c r="F89" i="1"/>
  <c r="F97" i="1"/>
  <c r="F84" i="1"/>
  <c r="F92" i="1"/>
  <c r="F100" i="1"/>
  <c r="F79" i="1"/>
  <c r="F87" i="1"/>
  <c r="F95" i="1"/>
  <c r="F103" i="1"/>
  <c r="F82" i="1"/>
  <c r="F90" i="1"/>
  <c r="F98" i="1"/>
  <c r="F85" i="1"/>
  <c r="F93" i="1"/>
  <c r="F80" i="1"/>
  <c r="F88" i="1"/>
  <c r="F96" i="1"/>
  <c r="F83" i="1"/>
  <c r="F91" i="1"/>
  <c r="F106" i="1"/>
  <c r="F109" i="1"/>
  <c r="F101" i="1"/>
  <c r="F104" i="1"/>
  <c r="F112" i="1"/>
  <c r="F107" i="1"/>
  <c r="F99" i="1"/>
  <c r="F110" i="1"/>
  <c r="F105" i="1"/>
  <c r="F108" i="1"/>
  <c r="F111" i="1"/>
  <c r="V18" i="1"/>
  <c r="V13" i="1"/>
  <c r="V16" i="1"/>
  <c r="V14" i="1"/>
  <c r="V17" i="1"/>
  <c r="V22" i="1"/>
  <c r="V20" i="1"/>
  <c r="V19" i="1"/>
  <c r="V23" i="1"/>
  <c r="V21" i="1"/>
  <c r="V24" i="1"/>
  <c r="V27" i="1"/>
  <c r="V15" i="1"/>
  <c r="V25" i="1"/>
  <c r="V26" i="1"/>
  <c r="V30" i="1"/>
  <c r="V28" i="1"/>
  <c r="V31" i="1"/>
  <c r="V32" i="1"/>
  <c r="V29" i="1"/>
  <c r="V35" i="1"/>
  <c r="V43" i="1"/>
  <c r="V38" i="1"/>
  <c r="V33" i="1"/>
  <c r="V41" i="1"/>
  <c r="V36" i="1"/>
  <c r="V34" i="1"/>
  <c r="V42" i="1"/>
  <c r="V39" i="1"/>
  <c r="V44" i="1"/>
  <c r="V52" i="1"/>
  <c r="V47" i="1"/>
  <c r="V50" i="1"/>
  <c r="V40" i="1"/>
  <c r="V45" i="1"/>
  <c r="V37" i="1"/>
  <c r="V48" i="1"/>
  <c r="V46" i="1"/>
  <c r="V54" i="1"/>
  <c r="V49" i="1"/>
  <c r="V51" i="1"/>
  <c r="V62" i="1"/>
  <c r="V53" i="1"/>
  <c r="V57" i="1"/>
  <c r="V60" i="1"/>
  <c r="V55" i="1"/>
  <c r="V63" i="1"/>
  <c r="V58" i="1"/>
  <c r="V66" i="1"/>
  <c r="V61" i="1"/>
  <c r="V56" i="1"/>
  <c r="V64" i="1"/>
  <c r="V59" i="1"/>
  <c r="V69" i="1"/>
  <c r="V77" i="1"/>
  <c r="V72" i="1"/>
  <c r="V67" i="1"/>
  <c r="V75" i="1"/>
  <c r="V70" i="1"/>
  <c r="V78" i="1"/>
  <c r="V73" i="1"/>
  <c r="V65" i="1"/>
  <c r="V68" i="1"/>
  <c r="V71" i="1"/>
  <c r="V74" i="1"/>
  <c r="V86" i="1"/>
  <c r="V94" i="1"/>
  <c r="V102" i="1"/>
  <c r="V81" i="1"/>
  <c r="V89" i="1"/>
  <c r="V97" i="1"/>
  <c r="V84" i="1"/>
  <c r="V92" i="1"/>
  <c r="V100" i="1"/>
  <c r="V79" i="1"/>
  <c r="V87" i="1"/>
  <c r="V95" i="1"/>
  <c r="V103" i="1"/>
  <c r="V76" i="1"/>
  <c r="V82" i="1"/>
  <c r="V90" i="1"/>
  <c r="V98" i="1"/>
  <c r="V85" i="1"/>
  <c r="V93" i="1"/>
  <c r="V80" i="1"/>
  <c r="V88" i="1"/>
  <c r="V96" i="1"/>
  <c r="V99" i="1"/>
  <c r="V101" i="1"/>
  <c r="V106" i="1"/>
  <c r="V109" i="1"/>
  <c r="V83" i="1"/>
  <c r="V91" i="1"/>
  <c r="V104" i="1"/>
  <c r="V112" i="1"/>
  <c r="V107" i="1"/>
  <c r="V110" i="1"/>
  <c r="V105" i="1"/>
  <c r="V108" i="1"/>
  <c r="V111" i="1"/>
  <c r="AH14" i="1"/>
  <c r="AH17" i="1"/>
  <c r="AH15" i="1"/>
  <c r="AH18" i="1"/>
  <c r="AH13" i="1"/>
  <c r="AH19" i="1"/>
  <c r="AH21" i="1"/>
  <c r="AH20" i="1"/>
  <c r="AH23" i="1"/>
  <c r="AH26" i="1"/>
  <c r="AH24" i="1"/>
  <c r="AH32" i="1"/>
  <c r="AH30" i="1"/>
  <c r="AH27" i="1"/>
  <c r="AH28" i="1"/>
  <c r="AH25" i="1"/>
  <c r="AH31" i="1"/>
  <c r="AH39" i="1"/>
  <c r="AH34" i="1"/>
  <c r="AH42" i="1"/>
  <c r="AH37" i="1"/>
  <c r="AH16" i="1"/>
  <c r="AH40" i="1"/>
  <c r="AH22" i="1"/>
  <c r="AH29" i="1"/>
  <c r="AH38" i="1"/>
  <c r="AH33" i="1"/>
  <c r="AH36" i="1"/>
  <c r="AH41" i="1"/>
  <c r="AH48" i="1"/>
  <c r="AH51" i="1"/>
  <c r="AH43" i="1"/>
  <c r="AH46" i="1"/>
  <c r="AH49" i="1"/>
  <c r="AH35" i="1"/>
  <c r="AH44" i="1"/>
  <c r="AH54" i="1"/>
  <c r="AH45" i="1"/>
  <c r="AH52" i="1"/>
  <c r="AH47" i="1"/>
  <c r="AH53" i="1"/>
  <c r="AH58" i="1"/>
  <c r="AH66" i="1"/>
  <c r="AH61" i="1"/>
  <c r="AH56" i="1"/>
  <c r="AH64" i="1"/>
  <c r="AH59" i="1"/>
  <c r="AH55" i="1"/>
  <c r="AH62" i="1"/>
  <c r="AH50" i="1"/>
  <c r="AH57" i="1"/>
  <c r="AH60" i="1"/>
  <c r="AH63" i="1"/>
  <c r="AH65" i="1"/>
  <c r="AH73" i="1"/>
  <c r="AH68" i="1"/>
  <c r="AH71" i="1"/>
  <c r="AH74" i="1"/>
  <c r="AH69" i="1"/>
  <c r="AH77" i="1"/>
  <c r="AH72" i="1"/>
  <c r="AH67" i="1"/>
  <c r="AH75" i="1"/>
  <c r="AH70" i="1"/>
  <c r="AH78" i="1"/>
  <c r="AH82" i="1"/>
  <c r="AH90" i="1"/>
  <c r="AH98" i="1"/>
  <c r="AH85" i="1"/>
  <c r="AH93" i="1"/>
  <c r="AH80" i="1"/>
  <c r="AH88" i="1"/>
  <c r="AH96" i="1"/>
  <c r="AH83" i="1"/>
  <c r="AH91" i="1"/>
  <c r="AH99" i="1"/>
  <c r="AH86" i="1"/>
  <c r="AH94" i="1"/>
  <c r="AH102" i="1"/>
  <c r="AH81" i="1"/>
  <c r="AH89" i="1"/>
  <c r="AH84" i="1"/>
  <c r="AH92" i="1"/>
  <c r="AH100" i="1"/>
  <c r="AH97" i="1"/>
  <c r="AH110" i="1"/>
  <c r="AH105" i="1"/>
  <c r="AH108" i="1"/>
  <c r="AH79" i="1"/>
  <c r="AH87" i="1"/>
  <c r="AH95" i="1"/>
  <c r="AH103" i="1"/>
  <c r="AH111" i="1"/>
  <c r="AH106" i="1"/>
  <c r="AH101" i="1"/>
  <c r="AH109" i="1"/>
  <c r="AH104" i="1"/>
  <c r="AH112" i="1"/>
  <c r="AH76" i="1"/>
  <c r="AH107" i="1"/>
  <c r="AM15" i="1"/>
  <c r="AM18" i="1"/>
  <c r="AM13" i="1"/>
  <c r="AM16" i="1"/>
  <c r="AM19" i="1"/>
  <c r="AM14" i="1"/>
  <c r="AM22" i="1"/>
  <c r="AM20" i="1"/>
  <c r="AM21" i="1"/>
  <c r="AM17" i="1"/>
  <c r="AM23" i="1"/>
  <c r="AM24" i="1"/>
  <c r="AM27" i="1"/>
  <c r="AM25" i="1"/>
  <c r="AM28" i="1"/>
  <c r="AM26" i="1"/>
  <c r="AM31" i="1"/>
  <c r="AM29" i="1"/>
  <c r="AM40" i="1"/>
  <c r="AM30" i="1"/>
  <c r="AM35" i="1"/>
  <c r="AM38" i="1"/>
  <c r="AM33" i="1"/>
  <c r="AM41" i="1"/>
  <c r="AM32" i="1"/>
  <c r="AM39" i="1"/>
  <c r="AM43" i="1"/>
  <c r="AM36" i="1"/>
  <c r="AM49" i="1"/>
  <c r="AM44" i="1"/>
  <c r="AM47" i="1"/>
  <c r="AM37" i="1"/>
  <c r="AM50" i="1"/>
  <c r="AM45" i="1"/>
  <c r="AM51" i="1"/>
  <c r="AM55" i="1"/>
  <c r="AM53" i="1"/>
  <c r="AM42" i="1"/>
  <c r="AM54" i="1"/>
  <c r="AM34" i="1"/>
  <c r="AM46" i="1"/>
  <c r="AM52" i="1"/>
  <c r="AM59" i="1"/>
  <c r="AM62" i="1"/>
  <c r="AM48" i="1"/>
  <c r="AM57" i="1"/>
  <c r="AM65" i="1"/>
  <c r="AM60" i="1"/>
  <c r="AM63" i="1"/>
  <c r="AM58" i="1"/>
  <c r="AM61" i="1"/>
  <c r="AM56" i="1"/>
  <c r="AM64" i="1"/>
  <c r="AM74" i="1"/>
  <c r="AM69" i="1"/>
  <c r="AM72" i="1"/>
  <c r="AM67" i="1"/>
  <c r="AM75" i="1"/>
  <c r="AM70" i="1"/>
  <c r="AM78" i="1"/>
  <c r="AM68" i="1"/>
  <c r="AM76" i="1"/>
  <c r="AM66" i="1"/>
  <c r="AM71" i="1"/>
  <c r="AM83" i="1"/>
  <c r="AM91" i="1"/>
  <c r="AM99" i="1"/>
  <c r="AM73" i="1"/>
  <c r="AM86" i="1"/>
  <c r="AM94" i="1"/>
  <c r="AM81" i="1"/>
  <c r="AM89" i="1"/>
  <c r="AM97" i="1"/>
  <c r="AM84" i="1"/>
  <c r="AM92" i="1"/>
  <c r="AM100" i="1"/>
  <c r="AM79" i="1"/>
  <c r="AM87" i="1"/>
  <c r="AM95" i="1"/>
  <c r="AM77" i="1"/>
  <c r="AM82" i="1"/>
  <c r="AM90" i="1"/>
  <c r="AM85" i="1"/>
  <c r="AM93" i="1"/>
  <c r="AM101" i="1"/>
  <c r="AM103" i="1"/>
  <c r="AM111" i="1"/>
  <c r="AM106" i="1"/>
  <c r="AM109" i="1"/>
  <c r="AM102" i="1"/>
  <c r="AM104" i="1"/>
  <c r="AM112" i="1"/>
  <c r="AM80" i="1"/>
  <c r="AM88" i="1"/>
  <c r="AM96" i="1"/>
  <c r="AM107" i="1"/>
  <c r="AM110" i="1"/>
  <c r="AM105" i="1"/>
  <c r="AM98" i="1"/>
  <c r="AM108" i="1"/>
  <c r="AZ16" i="1"/>
  <c r="AZ14" i="1"/>
  <c r="AZ15" i="1"/>
  <c r="AZ19" i="1"/>
  <c r="AZ20" i="1"/>
  <c r="AZ23" i="1"/>
  <c r="AZ17" i="1"/>
  <c r="AZ13" i="1"/>
  <c r="AZ21" i="1"/>
  <c r="AZ22" i="1"/>
  <c r="AZ25" i="1"/>
  <c r="AZ18" i="1"/>
  <c r="AZ26" i="1"/>
  <c r="AZ24" i="1"/>
  <c r="AZ28" i="1"/>
  <c r="AZ27" i="1"/>
  <c r="AZ29" i="1"/>
  <c r="AZ32" i="1"/>
  <c r="AZ30" i="1"/>
  <c r="AZ31" i="1"/>
  <c r="AZ33" i="1"/>
  <c r="AZ41" i="1"/>
  <c r="AZ36" i="1"/>
  <c r="AZ39" i="1"/>
  <c r="AZ34" i="1"/>
  <c r="AZ42" i="1"/>
  <c r="AZ40" i="1"/>
  <c r="AZ44" i="1"/>
  <c r="AZ37" i="1"/>
  <c r="AZ50" i="1"/>
  <c r="AZ38" i="1"/>
  <c r="AZ45" i="1"/>
  <c r="AZ48" i="1"/>
  <c r="AZ35" i="1"/>
  <c r="AZ43" i="1"/>
  <c r="AZ51" i="1"/>
  <c r="AZ46" i="1"/>
  <c r="AZ49" i="1"/>
  <c r="AZ54" i="1"/>
  <c r="AZ47" i="1"/>
  <c r="AZ52" i="1"/>
  <c r="AZ53" i="1"/>
  <c r="AZ60" i="1"/>
  <c r="AZ55" i="1"/>
  <c r="AZ58" i="1"/>
  <c r="AZ61" i="1"/>
  <c r="AZ56" i="1"/>
  <c r="AZ64" i="1"/>
  <c r="AZ59" i="1"/>
  <c r="AZ62" i="1"/>
  <c r="AZ57" i="1"/>
  <c r="AZ65" i="1"/>
  <c r="AZ66" i="1"/>
  <c r="AZ67" i="1"/>
  <c r="AZ75" i="1"/>
  <c r="AZ70" i="1"/>
  <c r="AZ63" i="1"/>
  <c r="AZ73" i="1"/>
  <c r="AZ68" i="1"/>
  <c r="AZ76" i="1"/>
  <c r="AZ71" i="1"/>
  <c r="AZ69" i="1"/>
  <c r="AZ77" i="1"/>
  <c r="AZ72" i="1"/>
  <c r="AZ84" i="1"/>
  <c r="AZ92" i="1"/>
  <c r="AZ100" i="1"/>
  <c r="AZ74" i="1"/>
  <c r="AZ79" i="1"/>
  <c r="AZ87" i="1"/>
  <c r="AZ95" i="1"/>
  <c r="AZ82" i="1"/>
  <c r="AZ90" i="1"/>
  <c r="AZ98" i="1"/>
  <c r="AZ85" i="1"/>
  <c r="AZ93" i="1"/>
  <c r="AZ101" i="1"/>
  <c r="AZ80" i="1"/>
  <c r="AZ88" i="1"/>
  <c r="AZ96" i="1"/>
  <c r="AZ83" i="1"/>
  <c r="AZ91" i="1"/>
  <c r="AZ78" i="1"/>
  <c r="AZ86" i="1"/>
  <c r="AZ94" i="1"/>
  <c r="AZ102" i="1"/>
  <c r="AZ104" i="1"/>
  <c r="AZ112" i="1"/>
  <c r="AZ107" i="1"/>
  <c r="AZ110" i="1"/>
  <c r="AZ105" i="1"/>
  <c r="AZ108" i="1"/>
  <c r="AZ81" i="1"/>
  <c r="AZ89" i="1"/>
  <c r="AZ97" i="1"/>
  <c r="AZ103" i="1"/>
  <c r="AZ111" i="1"/>
  <c r="AZ106" i="1"/>
  <c r="AZ99" i="1"/>
  <c r="AZ109" i="1"/>
  <c r="BE17" i="1"/>
  <c r="BE15" i="1"/>
  <c r="BE13" i="1"/>
  <c r="BE16" i="1"/>
  <c r="BE21" i="1"/>
  <c r="BE14" i="1"/>
  <c r="BE19" i="1"/>
  <c r="BE22" i="1"/>
  <c r="BE18" i="1"/>
  <c r="BE23" i="1"/>
  <c r="BE26" i="1"/>
  <c r="BE20" i="1"/>
  <c r="BE24" i="1"/>
  <c r="BE27" i="1"/>
  <c r="BE25" i="1"/>
  <c r="BE29" i="1"/>
  <c r="BE30" i="1"/>
  <c r="BE31" i="1"/>
  <c r="BE34" i="1"/>
  <c r="BE42" i="1"/>
  <c r="BE37" i="1"/>
  <c r="BE40" i="1"/>
  <c r="BE28" i="1"/>
  <c r="BE35" i="1"/>
  <c r="BE32" i="1"/>
  <c r="BE33" i="1"/>
  <c r="BE41" i="1"/>
  <c r="BE39" i="1"/>
  <c r="BE36" i="1"/>
  <c r="BE43" i="1"/>
  <c r="BE51" i="1"/>
  <c r="BE46" i="1"/>
  <c r="BE38" i="1"/>
  <c r="BE49" i="1"/>
  <c r="BE44" i="1"/>
  <c r="BE47" i="1"/>
  <c r="BE45" i="1"/>
  <c r="BE53" i="1"/>
  <c r="BE54" i="1"/>
  <c r="BE61" i="1"/>
  <c r="BE56" i="1"/>
  <c r="BE59" i="1"/>
  <c r="BE62" i="1"/>
  <c r="BE48" i="1"/>
  <c r="BE52" i="1"/>
  <c r="BE57" i="1"/>
  <c r="BE65" i="1"/>
  <c r="BE60" i="1"/>
  <c r="BE55" i="1"/>
  <c r="BE63" i="1"/>
  <c r="BE50" i="1"/>
  <c r="BE58" i="1"/>
  <c r="BE68" i="1"/>
  <c r="BE76" i="1"/>
  <c r="BE64" i="1"/>
  <c r="BE71" i="1"/>
  <c r="BE74" i="1"/>
  <c r="BE66" i="1"/>
  <c r="BE69" i="1"/>
  <c r="BE77" i="1"/>
  <c r="BE72" i="1"/>
  <c r="BE67" i="1"/>
  <c r="BE70" i="1"/>
  <c r="BE73" i="1"/>
  <c r="BE75" i="1"/>
  <c r="BE85" i="1"/>
  <c r="BE93" i="1"/>
  <c r="BE101" i="1"/>
  <c r="BE80" i="1"/>
  <c r="BE88" i="1"/>
  <c r="BE96" i="1"/>
  <c r="BE83" i="1"/>
  <c r="BE91" i="1"/>
  <c r="BE99" i="1"/>
  <c r="BE78" i="1"/>
  <c r="BE86" i="1"/>
  <c r="BE94" i="1"/>
  <c r="BE102" i="1"/>
  <c r="BE81" i="1"/>
  <c r="BE89" i="1"/>
  <c r="BE97" i="1"/>
  <c r="BE84" i="1"/>
  <c r="BE92" i="1"/>
  <c r="BE79" i="1"/>
  <c r="BE87" i="1"/>
  <c r="BE95" i="1"/>
  <c r="BE105" i="1"/>
  <c r="BE108" i="1"/>
  <c r="BE103" i="1"/>
  <c r="BE111" i="1"/>
  <c r="BE100" i="1"/>
  <c r="BE106" i="1"/>
  <c r="BE98" i="1"/>
  <c r="BE109" i="1"/>
  <c r="BE104" i="1"/>
  <c r="BE112" i="1"/>
  <c r="BE82" i="1"/>
  <c r="BE90" i="1"/>
  <c r="BE107" i="1"/>
  <c r="BE110" i="1"/>
  <c r="BI13" i="1"/>
  <c r="BI16" i="1"/>
  <c r="BI14" i="1"/>
  <c r="BI17" i="1"/>
  <c r="BI15" i="1"/>
  <c r="BI18" i="1"/>
  <c r="BI20" i="1"/>
  <c r="BI23" i="1"/>
  <c r="BI19" i="1"/>
  <c r="BI22" i="1"/>
  <c r="BI27" i="1"/>
  <c r="BI25" i="1"/>
  <c r="BI21" i="1"/>
  <c r="BI31" i="1"/>
  <c r="BI29" i="1"/>
  <c r="BI26" i="1"/>
  <c r="BI38" i="1"/>
  <c r="BI30" i="1"/>
  <c r="BI33" i="1"/>
  <c r="BI41" i="1"/>
  <c r="BI36" i="1"/>
  <c r="BI39" i="1"/>
  <c r="BI28" i="1"/>
  <c r="BI32" i="1"/>
  <c r="BI37" i="1"/>
  <c r="BI35" i="1"/>
  <c r="BI44" i="1"/>
  <c r="BI47" i="1"/>
  <c r="BI40" i="1"/>
  <c r="BI50" i="1"/>
  <c r="BI24" i="1"/>
  <c r="BI45" i="1"/>
  <c r="BI48" i="1"/>
  <c r="BI43" i="1"/>
  <c r="BI51" i="1"/>
  <c r="BI34" i="1"/>
  <c r="BI53" i="1"/>
  <c r="BI49" i="1"/>
  <c r="BI52" i="1"/>
  <c r="BI42" i="1"/>
  <c r="BI46" i="1"/>
  <c r="BI57" i="1"/>
  <c r="BI65" i="1"/>
  <c r="BI54" i="1"/>
  <c r="BI60" i="1"/>
  <c r="BI55" i="1"/>
  <c r="BI63" i="1"/>
  <c r="BI58" i="1"/>
  <c r="BI61" i="1"/>
  <c r="BI56" i="1"/>
  <c r="BI59" i="1"/>
  <c r="BI62" i="1"/>
  <c r="BI72" i="1"/>
  <c r="BI67" i="1"/>
  <c r="BI64" i="1"/>
  <c r="BI70" i="1"/>
  <c r="BI73" i="1"/>
  <c r="BI68" i="1"/>
  <c r="BI76" i="1"/>
  <c r="BI71" i="1"/>
  <c r="BI74" i="1"/>
  <c r="BI66" i="1"/>
  <c r="BI69" i="1"/>
  <c r="BI77" i="1"/>
  <c r="BI81" i="1"/>
  <c r="BI89" i="1"/>
  <c r="BI97" i="1"/>
  <c r="BI75" i="1"/>
  <c r="BI84" i="1"/>
  <c r="BI92" i="1"/>
  <c r="BI79" i="1"/>
  <c r="BI87" i="1"/>
  <c r="BI95" i="1"/>
  <c r="BI82" i="1"/>
  <c r="BI90" i="1"/>
  <c r="BI98" i="1"/>
  <c r="BI85" i="1"/>
  <c r="BI93" i="1"/>
  <c r="BI101" i="1"/>
  <c r="BI80" i="1"/>
  <c r="BI88" i="1"/>
  <c r="BI96" i="1"/>
  <c r="BI83" i="1"/>
  <c r="BI91" i="1"/>
  <c r="BI99" i="1"/>
  <c r="BI109" i="1"/>
  <c r="BI104" i="1"/>
  <c r="BI112" i="1"/>
  <c r="BI107" i="1"/>
  <c r="BI110" i="1"/>
  <c r="BI105" i="1"/>
  <c r="BI100" i="1"/>
  <c r="BI108" i="1"/>
  <c r="BI102" i="1"/>
  <c r="BI103" i="1"/>
  <c r="BI111" i="1"/>
  <c r="BI78" i="1"/>
  <c r="BI86" i="1"/>
  <c r="BI94" i="1"/>
  <c r="BI106" i="1"/>
  <c r="BB18" i="1"/>
  <c r="BB13" i="1"/>
  <c r="BB16" i="1"/>
  <c r="BB14" i="1"/>
  <c r="BB17" i="1"/>
  <c r="BB22" i="1"/>
  <c r="BB19" i="1"/>
  <c r="BB20" i="1"/>
  <c r="BB23" i="1"/>
  <c r="BB24" i="1"/>
  <c r="BB27" i="1"/>
  <c r="BB25" i="1"/>
  <c r="BB21" i="1"/>
  <c r="BB15" i="1"/>
  <c r="BB26" i="1"/>
  <c r="BB30" i="1"/>
  <c r="BB28" i="1"/>
  <c r="BB31" i="1"/>
  <c r="BB32" i="1"/>
  <c r="BB35" i="1"/>
  <c r="BB38" i="1"/>
  <c r="BB33" i="1"/>
  <c r="BB41" i="1"/>
  <c r="BB36" i="1"/>
  <c r="BB29" i="1"/>
  <c r="BB34" i="1"/>
  <c r="BB42" i="1"/>
  <c r="BB40" i="1"/>
  <c r="BB37" i="1"/>
  <c r="BB44" i="1"/>
  <c r="BB47" i="1"/>
  <c r="BB50" i="1"/>
  <c r="BB45" i="1"/>
  <c r="BB39" i="1"/>
  <c r="BB48" i="1"/>
  <c r="BB49" i="1"/>
  <c r="BB46" i="1"/>
  <c r="BB54" i="1"/>
  <c r="BB51" i="1"/>
  <c r="BB52" i="1"/>
  <c r="BB62" i="1"/>
  <c r="BB53" i="1"/>
  <c r="BB57" i="1"/>
  <c r="BB60" i="1"/>
  <c r="BB63" i="1"/>
  <c r="BB43" i="1"/>
  <c r="BB55" i="1"/>
  <c r="BB58" i="1"/>
  <c r="BB66" i="1"/>
  <c r="BB61" i="1"/>
  <c r="BB56" i="1"/>
  <c r="BB64" i="1"/>
  <c r="BB59" i="1"/>
  <c r="BB69" i="1"/>
  <c r="BB77" i="1"/>
  <c r="BB72" i="1"/>
  <c r="BB67" i="1"/>
  <c r="BB75" i="1"/>
  <c r="BB70" i="1"/>
  <c r="BB73" i="1"/>
  <c r="BB65" i="1"/>
  <c r="BB68" i="1"/>
  <c r="BB71" i="1"/>
  <c r="BB74" i="1"/>
  <c r="BB78" i="1"/>
  <c r="BB86" i="1"/>
  <c r="BB94" i="1"/>
  <c r="BB102" i="1"/>
  <c r="BB81" i="1"/>
  <c r="BB89" i="1"/>
  <c r="BB97" i="1"/>
  <c r="BB84" i="1"/>
  <c r="BB92" i="1"/>
  <c r="BB100" i="1"/>
  <c r="BB79" i="1"/>
  <c r="BB87" i="1"/>
  <c r="BB95" i="1"/>
  <c r="BB76" i="1"/>
  <c r="BB82" i="1"/>
  <c r="BB90" i="1"/>
  <c r="BB98" i="1"/>
  <c r="BB85" i="1"/>
  <c r="BB93" i="1"/>
  <c r="BB80" i="1"/>
  <c r="BB88" i="1"/>
  <c r="BB96" i="1"/>
  <c r="BB99" i="1"/>
  <c r="BB106" i="1"/>
  <c r="BB109" i="1"/>
  <c r="BB104" i="1"/>
  <c r="BB112" i="1"/>
  <c r="BB107" i="1"/>
  <c r="BB101" i="1"/>
  <c r="BB110" i="1"/>
  <c r="BB105" i="1"/>
  <c r="BB83" i="1"/>
  <c r="BB91" i="1"/>
  <c r="BB108" i="1"/>
  <c r="BB103" i="1"/>
  <c r="BB111" i="1"/>
  <c r="BG14" i="1"/>
  <c r="BG17" i="1"/>
  <c r="BG15" i="1"/>
  <c r="BG18" i="1"/>
  <c r="BG23" i="1"/>
  <c r="BG21" i="1"/>
  <c r="BG19" i="1"/>
  <c r="BG25" i="1"/>
  <c r="BG16" i="1"/>
  <c r="BG13" i="1"/>
  <c r="BG20" i="1"/>
  <c r="BG26" i="1"/>
  <c r="BG27" i="1"/>
  <c r="BG31" i="1"/>
  <c r="BG29" i="1"/>
  <c r="BG32" i="1"/>
  <c r="BG22" i="1"/>
  <c r="BG24" i="1"/>
  <c r="BG33" i="1"/>
  <c r="BG30" i="1"/>
  <c r="BG36" i="1"/>
  <c r="BG39" i="1"/>
  <c r="BG34" i="1"/>
  <c r="BG42" i="1"/>
  <c r="BG37" i="1"/>
  <c r="BG28" i="1"/>
  <c r="BG35" i="1"/>
  <c r="BG40" i="1"/>
  <c r="BG45" i="1"/>
  <c r="BG48" i="1"/>
  <c r="BG41" i="1"/>
  <c r="BG43" i="1"/>
  <c r="BG51" i="1"/>
  <c r="BG38" i="1"/>
  <c r="BG46" i="1"/>
  <c r="BG49" i="1"/>
  <c r="BG50" i="1"/>
  <c r="BG47" i="1"/>
  <c r="BG53" i="1"/>
  <c r="BG54" i="1"/>
  <c r="BG55" i="1"/>
  <c r="BG63" i="1"/>
  <c r="BG58" i="1"/>
  <c r="BG44" i="1"/>
  <c r="BG61" i="1"/>
  <c r="BG56" i="1"/>
  <c r="BG64" i="1"/>
  <c r="BG59" i="1"/>
  <c r="BG52" i="1"/>
  <c r="BG57" i="1"/>
  <c r="BG65" i="1"/>
  <c r="BG60" i="1"/>
  <c r="BG70" i="1"/>
  <c r="BG68" i="1"/>
  <c r="BG76" i="1"/>
  <c r="BG71" i="1"/>
  <c r="BG74" i="1"/>
  <c r="BG66" i="1"/>
  <c r="BG69" i="1"/>
  <c r="BG72" i="1"/>
  <c r="BG62" i="1"/>
  <c r="BG67" i="1"/>
  <c r="BG75" i="1"/>
  <c r="BG79" i="1"/>
  <c r="BG87" i="1"/>
  <c r="BG95" i="1"/>
  <c r="BG82" i="1"/>
  <c r="BG90" i="1"/>
  <c r="BG98" i="1"/>
  <c r="BG77" i="1"/>
  <c r="BG85" i="1"/>
  <c r="BG93" i="1"/>
  <c r="BG101" i="1"/>
  <c r="BG80" i="1"/>
  <c r="BG88" i="1"/>
  <c r="BG96" i="1"/>
  <c r="BG83" i="1"/>
  <c r="BG91" i="1"/>
  <c r="BG99" i="1"/>
  <c r="BG78" i="1"/>
  <c r="BG86" i="1"/>
  <c r="BG94" i="1"/>
  <c r="BG73" i="1"/>
  <c r="BG81" i="1"/>
  <c r="BG89" i="1"/>
  <c r="BG97" i="1"/>
  <c r="BG107" i="1"/>
  <c r="BG110" i="1"/>
  <c r="BG105" i="1"/>
  <c r="BG108" i="1"/>
  <c r="BG100" i="1"/>
  <c r="BG103" i="1"/>
  <c r="BG111" i="1"/>
  <c r="BG102" i="1"/>
  <c r="BG106" i="1"/>
  <c r="BG84" i="1"/>
  <c r="BG92" i="1"/>
  <c r="BG109" i="1"/>
  <c r="BG104" i="1"/>
  <c r="BG112" i="1"/>
  <c r="S19" i="1"/>
  <c r="S14" i="1"/>
  <c r="S17" i="1"/>
  <c r="S15" i="1"/>
  <c r="S18" i="1"/>
  <c r="S23" i="1"/>
  <c r="S13" i="1"/>
  <c r="S16" i="1"/>
  <c r="S21" i="1"/>
  <c r="S22" i="1"/>
  <c r="S25" i="1"/>
  <c r="S26" i="1"/>
  <c r="S20" i="1"/>
  <c r="S27" i="1"/>
  <c r="S31" i="1"/>
  <c r="S29" i="1"/>
  <c r="S32" i="1"/>
  <c r="S24" i="1"/>
  <c r="S33" i="1"/>
  <c r="S36" i="1"/>
  <c r="S30" i="1"/>
  <c r="S39" i="1"/>
  <c r="S34" i="1"/>
  <c r="S42" i="1"/>
  <c r="S37" i="1"/>
  <c r="S28" i="1"/>
  <c r="S35" i="1"/>
  <c r="S43" i="1"/>
  <c r="S45" i="1"/>
  <c r="S40" i="1"/>
  <c r="S48" i="1"/>
  <c r="S51" i="1"/>
  <c r="S41" i="1"/>
  <c r="S46" i="1"/>
  <c r="S38" i="1"/>
  <c r="S49" i="1"/>
  <c r="S44" i="1"/>
  <c r="S55" i="1"/>
  <c r="S50" i="1"/>
  <c r="S53" i="1"/>
  <c r="S47" i="1"/>
  <c r="S63" i="1"/>
  <c r="S54" i="1"/>
  <c r="S58" i="1"/>
  <c r="S61" i="1"/>
  <c r="S56" i="1"/>
  <c r="S64" i="1"/>
  <c r="S52" i="1"/>
  <c r="S59" i="1"/>
  <c r="S62" i="1"/>
  <c r="S57" i="1"/>
  <c r="S65" i="1"/>
  <c r="S60" i="1"/>
  <c r="S70" i="1"/>
  <c r="S78" i="1"/>
  <c r="S68" i="1"/>
  <c r="S76" i="1"/>
  <c r="S71" i="1"/>
  <c r="S74" i="1"/>
  <c r="S69" i="1"/>
  <c r="S72" i="1"/>
  <c r="S66" i="1"/>
  <c r="S67" i="1"/>
  <c r="S75" i="1"/>
  <c r="S77" i="1"/>
  <c r="S79" i="1"/>
  <c r="S87" i="1"/>
  <c r="S95" i="1"/>
  <c r="S82" i="1"/>
  <c r="S90" i="1"/>
  <c r="S98" i="1"/>
  <c r="S85" i="1"/>
  <c r="S93" i="1"/>
  <c r="S101" i="1"/>
  <c r="S80" i="1"/>
  <c r="S88" i="1"/>
  <c r="S96" i="1"/>
  <c r="S83" i="1"/>
  <c r="S91" i="1"/>
  <c r="S99" i="1"/>
  <c r="S73" i="1"/>
  <c r="S86" i="1"/>
  <c r="S94" i="1"/>
  <c r="S81" i="1"/>
  <c r="S89" i="1"/>
  <c r="S97" i="1"/>
  <c r="S107" i="1"/>
  <c r="S84" i="1"/>
  <c r="S92" i="1"/>
  <c r="S102" i="1"/>
  <c r="S110" i="1"/>
  <c r="S105" i="1"/>
  <c r="S108" i="1"/>
  <c r="S111" i="1"/>
  <c r="S100" i="1"/>
  <c r="S103" i="1"/>
  <c r="S106" i="1"/>
  <c r="S109" i="1"/>
  <c r="S104" i="1"/>
  <c r="S112" i="1"/>
  <c r="AM6" i="1" l="1"/>
  <c r="E37" i="2" s="1"/>
  <c r="AM7" i="1"/>
  <c r="F37" i="2" s="1"/>
  <c r="AM10" i="1"/>
  <c r="J37" i="2" s="1"/>
  <c r="AM8" i="1"/>
  <c r="G37" i="2" s="1"/>
  <c r="BC6" i="1"/>
  <c r="E53" i="2" s="1"/>
  <c r="BC7" i="1"/>
  <c r="F53" i="2" s="1"/>
  <c r="BC10" i="1"/>
  <c r="J53" i="2" s="1"/>
  <c r="BC8" i="1"/>
  <c r="G53" i="2" s="1"/>
  <c r="O6" i="1"/>
  <c r="E13" i="2" s="1"/>
  <c r="O7" i="1"/>
  <c r="F13" i="2" s="1"/>
  <c r="O10" i="1"/>
  <c r="J13" i="2" s="1"/>
  <c r="O8" i="1"/>
  <c r="G13" i="2" s="1"/>
  <c r="T7" i="1"/>
  <c r="F18" i="2" s="1"/>
  <c r="T10" i="1"/>
  <c r="J18" i="2" s="1"/>
  <c r="T8" i="1"/>
  <c r="G18" i="2" s="1"/>
  <c r="T6" i="1"/>
  <c r="E18" i="2" s="1"/>
  <c r="S10" i="1"/>
  <c r="J17" i="2" s="1"/>
  <c r="S8" i="1"/>
  <c r="G17" i="2" s="1"/>
  <c r="S6" i="1"/>
  <c r="E17" i="2" s="1"/>
  <c r="S7" i="1"/>
  <c r="F17" i="2" s="1"/>
  <c r="BH7" i="1"/>
  <c r="F58" i="2" s="1"/>
  <c r="BH10" i="1"/>
  <c r="J58" i="2" s="1"/>
  <c r="BH8" i="1"/>
  <c r="G58" i="2" s="1"/>
  <c r="BH6" i="1"/>
  <c r="E58" i="2" s="1"/>
  <c r="AJ7" i="1"/>
  <c r="F34" i="2" s="1"/>
  <c r="AJ10" i="1"/>
  <c r="J34" i="2" s="1"/>
  <c r="AJ8" i="1"/>
  <c r="G34" i="2" s="1"/>
  <c r="AJ6" i="1"/>
  <c r="E34" i="2" s="1"/>
  <c r="AV6" i="1"/>
  <c r="E46" i="2" s="1"/>
  <c r="AV7" i="1"/>
  <c r="F46" i="2" s="1"/>
  <c r="AV10" i="1"/>
  <c r="J46" i="2" s="1"/>
  <c r="AV8" i="1"/>
  <c r="G46" i="2" s="1"/>
  <c r="Y8" i="1"/>
  <c r="G23" i="2" s="1"/>
  <c r="Y6" i="1"/>
  <c r="E23" i="2" s="1"/>
  <c r="Y7" i="1"/>
  <c r="F23" i="2" s="1"/>
  <c r="Y10" i="1"/>
  <c r="J23" i="2" s="1"/>
  <c r="AB7" i="1"/>
  <c r="F26" i="2" s="1"/>
  <c r="AB10" i="1"/>
  <c r="J26" i="2" s="1"/>
  <c r="AB8" i="1"/>
  <c r="G26" i="2" s="1"/>
  <c r="AB6" i="1"/>
  <c r="E26" i="2" s="1"/>
  <c r="I8" i="1"/>
  <c r="G7" i="2" s="1"/>
  <c r="I6" i="1"/>
  <c r="E7" i="2" s="1"/>
  <c r="I7" i="1"/>
  <c r="F7" i="2" s="1"/>
  <c r="I10" i="1"/>
  <c r="J7" i="2" s="1"/>
  <c r="AN6" i="1"/>
  <c r="E38" i="2" s="1"/>
  <c r="AN7" i="1"/>
  <c r="F38" i="2" s="1"/>
  <c r="AN10" i="1"/>
  <c r="J38" i="2" s="1"/>
  <c r="AN8" i="1"/>
  <c r="G38" i="2" s="1"/>
  <c r="Q8" i="1"/>
  <c r="G15" i="2" s="1"/>
  <c r="Q6" i="1"/>
  <c r="E15" i="2" s="1"/>
  <c r="Q7" i="1"/>
  <c r="F15" i="2" s="1"/>
  <c r="Q10" i="1"/>
  <c r="J15" i="2" s="1"/>
  <c r="P6" i="1"/>
  <c r="E14" i="2" s="1"/>
  <c r="P7" i="1"/>
  <c r="F14" i="2" s="1"/>
  <c r="P10" i="1"/>
  <c r="J14" i="2" s="1"/>
  <c r="P8" i="1"/>
  <c r="G14" i="2" s="1"/>
  <c r="BG10" i="1"/>
  <c r="J57" i="2" s="1"/>
  <c r="BG8" i="1"/>
  <c r="G57" i="2" s="1"/>
  <c r="BG6" i="1"/>
  <c r="E57" i="2" s="1"/>
  <c r="BG7" i="1"/>
  <c r="F57" i="2" s="1"/>
  <c r="F7" i="1"/>
  <c r="F4" i="2" s="1"/>
  <c r="F10" i="1"/>
  <c r="J4" i="2" s="1"/>
  <c r="F8" i="1"/>
  <c r="G4" i="2" s="1"/>
  <c r="F6" i="1"/>
  <c r="E4" i="2" s="1"/>
  <c r="K10" i="1"/>
  <c r="J9" i="2" s="1"/>
  <c r="K8" i="1"/>
  <c r="G9" i="2" s="1"/>
  <c r="K6" i="1"/>
  <c r="E9" i="2" s="1"/>
  <c r="K7" i="1"/>
  <c r="F9" i="2" s="1"/>
  <c r="X6" i="1"/>
  <c r="E22" i="2" s="1"/>
  <c r="X7" i="1"/>
  <c r="F22" i="2" s="1"/>
  <c r="X10" i="1"/>
  <c r="J22" i="2" s="1"/>
  <c r="X8" i="1"/>
  <c r="G22" i="2" s="1"/>
  <c r="AW8" i="1"/>
  <c r="G47" i="2" s="1"/>
  <c r="AW6" i="1"/>
  <c r="E47" i="2" s="1"/>
  <c r="AW7" i="1"/>
  <c r="F47" i="2" s="1"/>
  <c r="AW10" i="1"/>
  <c r="J47" i="2" s="1"/>
  <c r="W6" i="1"/>
  <c r="E21" i="2" s="1"/>
  <c r="W7" i="1"/>
  <c r="F21" i="2" s="1"/>
  <c r="W10" i="1"/>
  <c r="J21" i="2" s="1"/>
  <c r="W8" i="1"/>
  <c r="G21" i="2" s="1"/>
  <c r="BD6" i="1"/>
  <c r="E54" i="2" s="1"/>
  <c r="BD7" i="1"/>
  <c r="F54" i="2" s="1"/>
  <c r="BD10" i="1"/>
  <c r="J54" i="2" s="1"/>
  <c r="BD8" i="1"/>
  <c r="G54" i="2" s="1"/>
  <c r="BI7" i="1"/>
  <c r="F59" i="2" s="1"/>
  <c r="BI8" i="1"/>
  <c r="G59" i="2" s="1"/>
  <c r="BI6" i="1"/>
  <c r="E59" i="2" s="1"/>
  <c r="BI10" i="1"/>
  <c r="J59" i="2" s="1"/>
  <c r="BA7" i="1"/>
  <c r="F51" i="2" s="1"/>
  <c r="BA8" i="1"/>
  <c r="G51" i="2" s="1"/>
  <c r="BA6" i="1"/>
  <c r="E51" i="2" s="1"/>
  <c r="BA10" i="1"/>
  <c r="J51" i="2" s="1"/>
  <c r="AS7" i="1"/>
  <c r="F43" i="2" s="1"/>
  <c r="AS8" i="1"/>
  <c r="G43" i="2" s="1"/>
  <c r="AS6" i="1"/>
  <c r="E43" i="2" s="1"/>
  <c r="AS10" i="1"/>
  <c r="J43" i="2" s="1"/>
  <c r="M7" i="1"/>
  <c r="F11" i="2" s="1"/>
  <c r="M8" i="1"/>
  <c r="G11" i="2" s="1"/>
  <c r="M6" i="1"/>
  <c r="E11" i="2" s="1"/>
  <c r="M10" i="1"/>
  <c r="J11" i="2" s="1"/>
  <c r="R8" i="1"/>
  <c r="G16" i="2" s="1"/>
  <c r="R6" i="1"/>
  <c r="E16" i="2" s="1"/>
  <c r="R7" i="1"/>
  <c r="F16" i="2" s="1"/>
  <c r="R10" i="1"/>
  <c r="J16" i="2" s="1"/>
  <c r="AK7" i="1"/>
  <c r="F35" i="2" s="1"/>
  <c r="AK8" i="1"/>
  <c r="G35" i="2" s="1"/>
  <c r="AK6" i="1"/>
  <c r="E35" i="2" s="1"/>
  <c r="AK10" i="1"/>
  <c r="J35" i="2" s="1"/>
  <c r="AO8" i="1"/>
  <c r="G39" i="2" s="1"/>
  <c r="AO6" i="1"/>
  <c r="E39" i="2" s="1"/>
  <c r="AO7" i="1"/>
  <c r="F39" i="2" s="1"/>
  <c r="AO10" i="1"/>
  <c r="J39" i="2" s="1"/>
  <c r="AG8" i="1"/>
  <c r="G31" i="2" s="1"/>
  <c r="AG6" i="1"/>
  <c r="E31" i="2" s="1"/>
  <c r="AG7" i="1"/>
  <c r="F31" i="2" s="1"/>
  <c r="AG10" i="1"/>
  <c r="J31" i="2" s="1"/>
  <c r="AZ7" i="1"/>
  <c r="F50" i="2" s="1"/>
  <c r="AZ10" i="1"/>
  <c r="J50" i="2" s="1"/>
  <c r="AZ8" i="1"/>
  <c r="G50" i="2" s="1"/>
  <c r="AZ6" i="1"/>
  <c r="E50" i="2" s="1"/>
  <c r="AI10" i="1"/>
  <c r="J33" i="2" s="1"/>
  <c r="AI8" i="1"/>
  <c r="G33" i="2" s="1"/>
  <c r="AI6" i="1"/>
  <c r="E33" i="2" s="1"/>
  <c r="AI7" i="1"/>
  <c r="F33" i="2" s="1"/>
  <c r="AA10" i="1"/>
  <c r="J25" i="2" s="1"/>
  <c r="AA8" i="1"/>
  <c r="G25" i="2" s="1"/>
  <c r="AA6" i="1"/>
  <c r="E25" i="2" s="1"/>
  <c r="AA7" i="1"/>
  <c r="F25" i="2" s="1"/>
  <c r="AU6" i="1"/>
  <c r="E45" i="2" s="1"/>
  <c r="AU7" i="1"/>
  <c r="F45" i="2" s="1"/>
  <c r="AU10" i="1"/>
  <c r="J45" i="2" s="1"/>
  <c r="AU8" i="1"/>
  <c r="G45" i="2" s="1"/>
  <c r="H6" i="1"/>
  <c r="E6" i="2" s="1"/>
  <c r="H7" i="1"/>
  <c r="F6" i="2" s="1"/>
  <c r="H10" i="1"/>
  <c r="J6" i="2" s="1"/>
  <c r="H8" i="1"/>
  <c r="G6" i="2" s="1"/>
  <c r="BK6" i="1"/>
  <c r="E61" i="2" s="1"/>
  <c r="BK7" i="1"/>
  <c r="F61" i="2" s="1"/>
  <c r="BK10" i="1"/>
  <c r="J61" i="2" s="1"/>
  <c r="BK8" i="1"/>
  <c r="G61" i="2" s="1"/>
  <c r="AF6" i="1"/>
  <c r="E30" i="2" s="1"/>
  <c r="AF7" i="1"/>
  <c r="F30" i="2" s="1"/>
  <c r="AF10" i="1"/>
  <c r="J30" i="2" s="1"/>
  <c r="AF8" i="1"/>
  <c r="G30" i="2" s="1"/>
  <c r="AE6" i="1"/>
  <c r="E29" i="2" s="1"/>
  <c r="AE7" i="1"/>
  <c r="F29" i="2" s="1"/>
  <c r="AE10" i="1"/>
  <c r="J29" i="2" s="1"/>
  <c r="AE8" i="1"/>
  <c r="G29" i="2" s="1"/>
  <c r="BB7" i="1"/>
  <c r="F52" i="2" s="1"/>
  <c r="BB10" i="1"/>
  <c r="J52" i="2" s="1"/>
  <c r="BB8" i="1"/>
  <c r="G52" i="2" s="1"/>
  <c r="BB6" i="1"/>
  <c r="E52" i="2" s="1"/>
  <c r="V7" i="1"/>
  <c r="F20" i="2" s="1"/>
  <c r="V10" i="1"/>
  <c r="J20" i="2" s="1"/>
  <c r="V8" i="1"/>
  <c r="G20" i="2" s="1"/>
  <c r="V6" i="1"/>
  <c r="E20" i="2" s="1"/>
  <c r="AY10" i="1"/>
  <c r="J49" i="2" s="1"/>
  <c r="AY8" i="1"/>
  <c r="G49" i="2" s="1"/>
  <c r="AY6" i="1"/>
  <c r="E49" i="2" s="1"/>
  <c r="AY7" i="1"/>
  <c r="F49" i="2" s="1"/>
  <c r="AT7" i="1"/>
  <c r="F44" i="2" s="1"/>
  <c r="AT10" i="1"/>
  <c r="J44" i="2" s="1"/>
  <c r="AT8" i="1"/>
  <c r="G44" i="2" s="1"/>
  <c r="AT6" i="1"/>
  <c r="E44" i="2" s="1"/>
  <c r="AR7" i="1"/>
  <c r="F42" i="2" s="1"/>
  <c r="AR10" i="1"/>
  <c r="J42" i="2" s="1"/>
  <c r="AR8" i="1"/>
  <c r="G42" i="2" s="1"/>
  <c r="AR6" i="1"/>
  <c r="E42" i="2" s="1"/>
  <c r="AQ10" i="1"/>
  <c r="J41" i="2" s="1"/>
  <c r="AQ8" i="1"/>
  <c r="G41" i="2" s="1"/>
  <c r="AQ6" i="1"/>
  <c r="E41" i="2" s="1"/>
  <c r="AQ7" i="1"/>
  <c r="F41" i="2" s="1"/>
  <c r="AL7" i="1"/>
  <c r="F36" i="2" s="1"/>
  <c r="AL10" i="1"/>
  <c r="J36" i="2" s="1"/>
  <c r="AL8" i="1"/>
  <c r="G36" i="2" s="1"/>
  <c r="AL6" i="1"/>
  <c r="E36" i="2" s="1"/>
  <c r="AD7" i="1"/>
  <c r="F28" i="2" s="1"/>
  <c r="AD10" i="1"/>
  <c r="J28" i="2" s="1"/>
  <c r="AD8" i="1"/>
  <c r="G28" i="2" s="1"/>
  <c r="AD6" i="1"/>
  <c r="E28" i="2" s="1"/>
  <c r="N7" i="1"/>
  <c r="F12" i="2" s="1"/>
  <c r="N10" i="1"/>
  <c r="J12" i="2" s="1"/>
  <c r="N8" i="1"/>
  <c r="G12" i="2" s="1"/>
  <c r="N6" i="1"/>
  <c r="E12" i="2" s="1"/>
  <c r="L7" i="1"/>
  <c r="F10" i="2" s="1"/>
  <c r="L10" i="1"/>
  <c r="J10" i="2" s="1"/>
  <c r="L8" i="1"/>
  <c r="G10" i="2" s="1"/>
  <c r="L6" i="1"/>
  <c r="E10" i="2" s="1"/>
  <c r="BJ7" i="1"/>
  <c r="F60" i="2" s="1"/>
  <c r="BJ10" i="1"/>
  <c r="J60" i="2" s="1"/>
  <c r="BJ8" i="1"/>
  <c r="G60" i="2" s="1"/>
  <c r="BJ6" i="1"/>
  <c r="E60" i="2" s="1"/>
  <c r="BE8" i="1"/>
  <c r="G55" i="2" s="1"/>
  <c r="BE6" i="1"/>
  <c r="E55" i="2" s="1"/>
  <c r="BE7" i="1"/>
  <c r="F55" i="2" s="1"/>
  <c r="BE10" i="1"/>
  <c r="J55" i="2" s="1"/>
  <c r="G6" i="1"/>
  <c r="E5" i="2" s="1"/>
  <c r="G7" i="1"/>
  <c r="F5" i="2" s="1"/>
  <c r="G10" i="1"/>
  <c r="J5" i="2" s="1"/>
  <c r="G8" i="1"/>
  <c r="G5" i="2" s="1"/>
  <c r="AH8" i="1"/>
  <c r="G32" i="2" s="1"/>
  <c r="AH6" i="1"/>
  <c r="E32" i="2" s="1"/>
  <c r="AH7" i="1"/>
  <c r="F32" i="2" s="1"/>
  <c r="AH10" i="1"/>
  <c r="J32" i="2" s="1"/>
  <c r="Z8" i="1"/>
  <c r="G24" i="2" s="1"/>
  <c r="Z6" i="1"/>
  <c r="E24" i="2" s="1"/>
  <c r="Z7" i="1"/>
  <c r="F24" i="2" s="1"/>
  <c r="Z10" i="1"/>
  <c r="J24" i="2" s="1"/>
  <c r="AC7" i="1"/>
  <c r="F27" i="2" s="1"/>
  <c r="AC8" i="1"/>
  <c r="G27" i="2" s="1"/>
  <c r="AC6" i="1"/>
  <c r="E27" i="2" s="1"/>
  <c r="AC10" i="1"/>
  <c r="J27" i="2" s="1"/>
  <c r="J8" i="1"/>
  <c r="G8" i="2" s="1"/>
  <c r="J6" i="1"/>
  <c r="E8" i="2" s="1"/>
  <c r="J7" i="1"/>
  <c r="F8" i="2" s="1"/>
  <c r="J10" i="1"/>
  <c r="J8" i="2" s="1"/>
  <c r="AP8" i="1"/>
  <c r="G40" i="2" s="1"/>
  <c r="AP6" i="1"/>
  <c r="E40" i="2" s="1"/>
  <c r="AP7" i="1"/>
  <c r="F40" i="2" s="1"/>
  <c r="AP10" i="1"/>
  <c r="J40" i="2" s="1"/>
  <c r="E7" i="1"/>
  <c r="F3" i="2" s="1"/>
  <c r="E8" i="1"/>
  <c r="G3" i="2" s="1"/>
  <c r="E6" i="1"/>
  <c r="E3" i="2" s="1"/>
  <c r="E10" i="1"/>
  <c r="J3" i="2" s="1"/>
  <c r="AX8" i="1"/>
  <c r="G48" i="2" s="1"/>
  <c r="AX6" i="1"/>
  <c r="E48" i="2" s="1"/>
  <c r="AX7" i="1"/>
  <c r="F48" i="2" s="1"/>
  <c r="AX10" i="1"/>
  <c r="J48" i="2" s="1"/>
  <c r="U7" i="1"/>
  <c r="F19" i="2" s="1"/>
  <c r="U8" i="1"/>
  <c r="G19" i="2" s="1"/>
  <c r="U6" i="1"/>
  <c r="E19" i="2" s="1"/>
  <c r="U10" i="1"/>
  <c r="J19" i="2" s="1"/>
  <c r="BF8" i="1"/>
  <c r="G56" i="2" s="1"/>
  <c r="BF6" i="1"/>
  <c r="E56" i="2" s="1"/>
  <c r="BF7" i="1"/>
  <c r="F56" i="2" s="1"/>
  <c r="BF10" i="1"/>
  <c r="J56" i="2" s="1"/>
  <c r="D6" i="1"/>
  <c r="E2" i="2" s="1"/>
  <c r="D10" i="1"/>
  <c r="J2" i="2" s="1"/>
  <c r="D8" i="1"/>
  <c r="G2" i="2" s="1"/>
  <c r="D7" i="1"/>
  <c r="F2" i="2" s="1"/>
  <c r="V9" i="1" l="1"/>
  <c r="I20" i="2" s="1"/>
  <c r="L9" i="1"/>
  <c r="I10" i="2" s="1"/>
  <c r="AD9" i="1"/>
  <c r="I28" i="2" s="1"/>
  <c r="AT9" i="1"/>
  <c r="I44" i="2" s="1"/>
  <c r="U9" i="1"/>
  <c r="I19" i="2" s="1"/>
  <c r="E9" i="1"/>
  <c r="I3" i="2" s="1"/>
  <c r="S9" i="1"/>
  <c r="I17" i="2" s="1"/>
  <c r="AK9" i="1"/>
  <c r="I35" i="2" s="1"/>
  <c r="M9" i="1"/>
  <c r="I11" i="2" s="1"/>
  <c r="BA9" i="1"/>
  <c r="I51" i="2" s="1"/>
  <c r="BF9" i="1"/>
  <c r="I56" i="2" s="1"/>
  <c r="AX9" i="1"/>
  <c r="I48" i="2" s="1"/>
  <c r="AP9" i="1"/>
  <c r="I40" i="2" s="1"/>
  <c r="AH9" i="1"/>
  <c r="I32" i="2" s="1"/>
  <c r="BE9" i="1"/>
  <c r="I55" i="2" s="1"/>
  <c r="AY9" i="1"/>
  <c r="I49" i="2" s="1"/>
  <c r="AA9" i="1"/>
  <c r="I25" i="2" s="1"/>
  <c r="AS9" i="1"/>
  <c r="I43" i="2" s="1"/>
  <c r="BI9" i="1"/>
  <c r="I59" i="2" s="1"/>
  <c r="BC9" i="1"/>
  <c r="I53" i="2" s="1"/>
  <c r="AC9" i="1"/>
  <c r="I27" i="2" s="1"/>
  <c r="BJ9" i="1"/>
  <c r="N9" i="1"/>
  <c r="I12" i="2" s="1"/>
  <c r="AL9" i="1"/>
  <c r="I36" i="2" s="1"/>
  <c r="AR9" i="1"/>
  <c r="I42" i="2" s="1"/>
  <c r="BB9" i="1"/>
  <c r="I52" i="2" s="1"/>
  <c r="AZ9" i="1"/>
  <c r="I50" i="2" s="1"/>
  <c r="F9" i="1"/>
  <c r="I4" i="2" s="1"/>
  <c r="AB9" i="1"/>
  <c r="I26" i="2" s="1"/>
  <c r="BH9" i="1"/>
  <c r="I58" i="2" s="1"/>
  <c r="T9" i="1"/>
  <c r="I18" i="2" s="1"/>
  <c r="AO9" i="1"/>
  <c r="I39" i="2" s="1"/>
  <c r="R9" i="1"/>
  <c r="I16" i="2" s="1"/>
  <c r="J9" i="1"/>
  <c r="I8" i="2" s="1"/>
  <c r="Z9" i="1"/>
  <c r="I24" i="2" s="1"/>
  <c r="G9" i="1"/>
  <c r="I5" i="2" s="1"/>
  <c r="AF9" i="1"/>
  <c r="I30" i="2" s="1"/>
  <c r="H9" i="1"/>
  <c r="I6" i="2" s="1"/>
  <c r="W9" i="1"/>
  <c r="I21" i="2" s="1"/>
  <c r="X9" i="1"/>
  <c r="I22" i="2" s="1"/>
  <c r="P9" i="1"/>
  <c r="I14" i="2" s="1"/>
  <c r="AN9" i="1"/>
  <c r="I38" i="2" s="1"/>
  <c r="AV9" i="1"/>
  <c r="I46" i="2" s="1"/>
  <c r="AJ9" i="1"/>
  <c r="I34" i="2" s="1"/>
  <c r="AQ9" i="1"/>
  <c r="I41" i="2" s="1"/>
  <c r="AI9" i="1"/>
  <c r="I33" i="2" s="1"/>
  <c r="K9" i="1"/>
  <c r="I9" i="2" s="1"/>
  <c r="BG9" i="1"/>
  <c r="I57" i="2" s="1"/>
  <c r="AG9" i="1"/>
  <c r="I31" i="2" s="1"/>
  <c r="AW9" i="1"/>
  <c r="I47" i="2" s="1"/>
  <c r="Q9" i="1"/>
  <c r="I15" i="2" s="1"/>
  <c r="I9" i="1"/>
  <c r="I7" i="2" s="1"/>
  <c r="Y9" i="1"/>
  <c r="I23" i="2" s="1"/>
  <c r="AE9" i="1"/>
  <c r="I29" i="2" s="1"/>
  <c r="BK9" i="1"/>
  <c r="I61" i="2" s="1"/>
  <c r="AU9" i="1"/>
  <c r="I45" i="2" s="1"/>
  <c r="BD9" i="1"/>
  <c r="I54" i="2" s="1"/>
  <c r="O9" i="1"/>
  <c r="I13" i="2" s="1"/>
  <c r="AM9" i="1"/>
  <c r="I37" i="2" s="1"/>
  <c r="D9" i="1"/>
  <c r="I2" i="2" s="1"/>
  <c r="I60" i="2" l="1"/>
  <c r="H60" i="2" s="1"/>
  <c r="K22" i="2"/>
  <c r="K26" i="2"/>
  <c r="H49" i="2"/>
  <c r="H22" i="2"/>
  <c r="K49" i="2"/>
  <c r="K21" i="2"/>
  <c r="H52" i="2"/>
  <c r="K27" i="2"/>
  <c r="H27" i="2"/>
  <c r="K52" i="2"/>
  <c r="K48" i="2"/>
  <c r="H48" i="2"/>
  <c r="K47" i="2"/>
  <c r="H47" i="2"/>
  <c r="H26" i="2"/>
  <c r="K25" i="2"/>
  <c r="H25" i="2"/>
  <c r="K24" i="2"/>
  <c r="H24" i="2"/>
  <c r="K23" i="2"/>
  <c r="H23" i="2"/>
  <c r="H21" i="2"/>
  <c r="K20" i="2"/>
  <c r="H20" i="2"/>
  <c r="K19" i="2"/>
  <c r="H19" i="2"/>
  <c r="B12" i="3" l="1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H30" i="2" l="1"/>
  <c r="K43" i="2"/>
  <c r="H36" i="2"/>
  <c r="H29" i="2"/>
  <c r="K6" i="2"/>
  <c r="H37" i="2"/>
  <c r="K60" i="2"/>
  <c r="K7" i="2"/>
  <c r="K58" i="2"/>
  <c r="H18" i="2"/>
  <c r="H44" i="2"/>
  <c r="H12" i="2"/>
  <c r="H5" i="2"/>
  <c r="K46" i="2"/>
  <c r="K57" i="2"/>
  <c r="K11" i="2"/>
  <c r="K41" i="2"/>
  <c r="K35" i="2"/>
  <c r="K50" i="2"/>
  <c r="K45" i="2"/>
  <c r="K16" i="2"/>
  <c r="K13" i="2"/>
  <c r="K8" i="2"/>
  <c r="K4" i="2"/>
  <c r="K32" i="2"/>
  <c r="K15" i="2"/>
  <c r="K61" i="2"/>
  <c r="K51" i="2"/>
  <c r="K42" i="2"/>
  <c r="K38" i="2"/>
  <c r="K31" i="2"/>
  <c r="K59" i="2"/>
  <c r="K56" i="2"/>
  <c r="K10" i="2"/>
  <c r="K40" i="2"/>
  <c r="K34" i="2"/>
  <c r="K28" i="2"/>
  <c r="K17" i="2"/>
  <c r="K14" i="2"/>
  <c r="K9" i="2"/>
  <c r="K39" i="2"/>
  <c r="K33" i="2"/>
  <c r="K55" i="2"/>
  <c r="K53" i="2"/>
  <c r="H43" i="2" l="1"/>
  <c r="K30" i="2"/>
  <c r="K37" i="2"/>
  <c r="H6" i="2"/>
  <c r="K36" i="2"/>
  <c r="K12" i="2"/>
  <c r="H50" i="2"/>
  <c r="K29" i="2"/>
  <c r="K44" i="2"/>
  <c r="H58" i="2"/>
  <c r="H57" i="2"/>
  <c r="K18" i="2"/>
  <c r="H11" i="2"/>
  <c r="H46" i="2"/>
  <c r="K5" i="2"/>
  <c r="H7" i="2"/>
  <c r="H14" i="2"/>
  <c r="H51" i="2"/>
  <c r="H45" i="2"/>
  <c r="H41" i="2"/>
  <c r="H38" i="2"/>
  <c r="H42" i="2"/>
  <c r="H15" i="2"/>
  <c r="H9" i="2"/>
  <c r="H28" i="2"/>
  <c r="H33" i="2"/>
  <c r="H16" i="2"/>
  <c r="H34" i="2"/>
  <c r="H39" i="2"/>
  <c r="H55" i="2"/>
  <c r="H17" i="2"/>
  <c r="H35" i="2"/>
  <c r="H32" i="2"/>
  <c r="H40" i="2"/>
  <c r="H53" i="2"/>
  <c r="H4" i="2"/>
  <c r="H10" i="2"/>
  <c r="H59" i="2"/>
  <c r="H8" i="2"/>
  <c r="H56" i="2"/>
  <c r="H31" i="2"/>
  <c r="H13" i="2"/>
  <c r="H61" i="2"/>
  <c r="D4" i="5" l="1"/>
  <c r="M3" i="5" s="1"/>
  <c r="M105" i="5" l="1"/>
  <c r="K105" i="5" s="1"/>
  <c r="DB4" i="1" s="1"/>
  <c r="M106" i="5"/>
  <c r="K106" i="5" s="1"/>
  <c r="DC4" i="1" s="1"/>
  <c r="M107" i="5"/>
  <c r="K107" i="5" s="1"/>
  <c r="DD4" i="1" s="1"/>
  <c r="M108" i="5"/>
  <c r="K108" i="5" s="1"/>
  <c r="DE4" i="1" s="1"/>
  <c r="M109" i="5"/>
  <c r="K109" i="5" s="1"/>
  <c r="DF4" i="1" s="1"/>
  <c r="M110" i="5"/>
  <c r="K110" i="5" s="1"/>
  <c r="DG4" i="1" s="1"/>
  <c r="M111" i="5"/>
  <c r="K111" i="5" s="1"/>
  <c r="DH4" i="1" s="1"/>
  <c r="M112" i="5"/>
  <c r="K112" i="5" s="1"/>
  <c r="DI4" i="1" s="1"/>
  <c r="M113" i="5"/>
  <c r="K113" i="5" s="1"/>
  <c r="DJ4" i="1" s="1"/>
  <c r="M114" i="5"/>
  <c r="K114" i="5" s="1"/>
  <c r="DK4" i="1" s="1"/>
  <c r="M115" i="5"/>
  <c r="K115" i="5" s="1"/>
  <c r="M116" i="5"/>
  <c r="K116" i="5" s="1"/>
  <c r="M117" i="5"/>
  <c r="K117" i="5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DA4" i="1" s="1"/>
  <c r="M103" i="5"/>
  <c r="K103" i="5" s="1"/>
  <c r="CZ4" i="1" s="1"/>
  <c r="M102" i="5"/>
  <c r="K102" i="5" s="1"/>
  <c r="CY4" i="1" s="1"/>
  <c r="M101" i="5"/>
  <c r="K101" i="5" s="1"/>
  <c r="CX4" i="1" s="1"/>
  <c r="M100" i="5"/>
  <c r="K100" i="5" s="1"/>
  <c r="CW4" i="1" s="1"/>
  <c r="M99" i="5"/>
  <c r="K99" i="5" s="1"/>
  <c r="CV4" i="1" s="1"/>
  <c r="M98" i="5"/>
  <c r="K98" i="5" s="1"/>
  <c r="CU4" i="1" s="1"/>
  <c r="M97" i="5"/>
  <c r="K97" i="5" s="1"/>
  <c r="CT4" i="1" s="1"/>
  <c r="M96" i="5"/>
  <c r="K96" i="5" s="1"/>
  <c r="CS4" i="1" s="1"/>
  <c r="M95" i="5"/>
  <c r="K95" i="5" s="1"/>
  <c r="CR4" i="1" s="1"/>
  <c r="M94" i="5"/>
  <c r="K94" i="5" s="1"/>
  <c r="CQ4" i="1" s="1"/>
  <c r="M93" i="5"/>
  <c r="K93" i="5" s="1"/>
  <c r="CP4" i="1" s="1"/>
  <c r="M92" i="5"/>
  <c r="K92" i="5" s="1"/>
  <c r="CO4" i="1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K87" i="5" s="1"/>
  <c r="CJ4" i="1" s="1"/>
  <c r="M86" i="5"/>
  <c r="K86" i="5" s="1"/>
  <c r="CI4" i="1" s="1"/>
  <c r="M85" i="5"/>
  <c r="K85" i="5" s="1"/>
  <c r="CH4" i="1" s="1"/>
  <c r="M84" i="5"/>
  <c r="K84" i="5" s="1"/>
  <c r="CG4" i="1" s="1"/>
  <c r="M83" i="5"/>
  <c r="K83" i="5" s="1"/>
  <c r="CF4" i="1" s="1"/>
  <c r="M82" i="5"/>
  <c r="K82" i="5" s="1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I13" i="1" l="1"/>
  <c r="DI21" i="1"/>
  <c r="DI29" i="1"/>
  <c r="DI37" i="1"/>
  <c r="DI45" i="1"/>
  <c r="DI53" i="1"/>
  <c r="DI61" i="1"/>
  <c r="DI14" i="1"/>
  <c r="DI22" i="1"/>
  <c r="DI30" i="1"/>
  <c r="DI38" i="1"/>
  <c r="DI46" i="1"/>
  <c r="DI54" i="1"/>
  <c r="DI62" i="1"/>
  <c r="DI15" i="1"/>
  <c r="DI23" i="1"/>
  <c r="DI31" i="1"/>
  <c r="DI39" i="1"/>
  <c r="DI47" i="1"/>
  <c r="DI55" i="1"/>
  <c r="DI63" i="1"/>
  <c r="DI18" i="1"/>
  <c r="DI26" i="1"/>
  <c r="DI34" i="1"/>
  <c r="DI42" i="1"/>
  <c r="DI50" i="1"/>
  <c r="DI58" i="1"/>
  <c r="DI24" i="1"/>
  <c r="DI40" i="1"/>
  <c r="DI56" i="1"/>
  <c r="DI69" i="1"/>
  <c r="DI77" i="1"/>
  <c r="DI85" i="1"/>
  <c r="DI93" i="1"/>
  <c r="DI101" i="1"/>
  <c r="DI109" i="1"/>
  <c r="DI27" i="1"/>
  <c r="DI43" i="1"/>
  <c r="DI59" i="1"/>
  <c r="DI64" i="1"/>
  <c r="DI72" i="1"/>
  <c r="DI80" i="1"/>
  <c r="DI17" i="1"/>
  <c r="DI33" i="1"/>
  <c r="DI49" i="1"/>
  <c r="DI67" i="1"/>
  <c r="DI75" i="1"/>
  <c r="DI83" i="1"/>
  <c r="DI91" i="1"/>
  <c r="DI20" i="1"/>
  <c r="DI36" i="1"/>
  <c r="DI52" i="1"/>
  <c r="DI70" i="1"/>
  <c r="DI78" i="1"/>
  <c r="DI86" i="1"/>
  <c r="DI94" i="1"/>
  <c r="DI102" i="1"/>
  <c r="DI110" i="1"/>
  <c r="DI16" i="1"/>
  <c r="DI32" i="1"/>
  <c r="DI48" i="1"/>
  <c r="DI65" i="1"/>
  <c r="DI73" i="1"/>
  <c r="DI81" i="1"/>
  <c r="DI89" i="1"/>
  <c r="DI97" i="1"/>
  <c r="DI19" i="1"/>
  <c r="DI35" i="1"/>
  <c r="DI51" i="1"/>
  <c r="DI68" i="1"/>
  <c r="DI76" i="1"/>
  <c r="DI25" i="1"/>
  <c r="DI41" i="1"/>
  <c r="DI57" i="1"/>
  <c r="DI71" i="1"/>
  <c r="DI28" i="1"/>
  <c r="DI44" i="1"/>
  <c r="DI60" i="1"/>
  <c r="DI66" i="1"/>
  <c r="DI74" i="1"/>
  <c r="DI82" i="1"/>
  <c r="DI90" i="1"/>
  <c r="DI98" i="1"/>
  <c r="DI106" i="1"/>
  <c r="DI79" i="1"/>
  <c r="DI84" i="1"/>
  <c r="DI95" i="1"/>
  <c r="DI105" i="1"/>
  <c r="DI112" i="1"/>
  <c r="DI88" i="1"/>
  <c r="DI92" i="1"/>
  <c r="DI104" i="1"/>
  <c r="DI111" i="1"/>
  <c r="DI103" i="1"/>
  <c r="DI87" i="1"/>
  <c r="DI96" i="1"/>
  <c r="DI108" i="1"/>
  <c r="DI100" i="1"/>
  <c r="DI107" i="1"/>
  <c r="DI99" i="1"/>
  <c r="DH16" i="1"/>
  <c r="DH24" i="1"/>
  <c r="DH32" i="1"/>
  <c r="DH40" i="1"/>
  <c r="DH48" i="1"/>
  <c r="DH56" i="1"/>
  <c r="DH17" i="1"/>
  <c r="DH25" i="1"/>
  <c r="DH33" i="1"/>
  <c r="DH41" i="1"/>
  <c r="DH49" i="1"/>
  <c r="DH57" i="1"/>
  <c r="DH18" i="1"/>
  <c r="DH26" i="1"/>
  <c r="DH34" i="1"/>
  <c r="DH42" i="1"/>
  <c r="DH50" i="1"/>
  <c r="DH58" i="1"/>
  <c r="DH13" i="1"/>
  <c r="DH21" i="1"/>
  <c r="DH29" i="1"/>
  <c r="DH37" i="1"/>
  <c r="DH45" i="1"/>
  <c r="DH53" i="1"/>
  <c r="DH61" i="1"/>
  <c r="DH27" i="1"/>
  <c r="DH43" i="1"/>
  <c r="DH59" i="1"/>
  <c r="DH63" i="1"/>
  <c r="DH64" i="1"/>
  <c r="DH72" i="1"/>
  <c r="DH80" i="1"/>
  <c r="DH88" i="1"/>
  <c r="DH96" i="1"/>
  <c r="DH104" i="1"/>
  <c r="DH112" i="1"/>
  <c r="DH14" i="1"/>
  <c r="DH30" i="1"/>
  <c r="DH46" i="1"/>
  <c r="DH62" i="1"/>
  <c r="DH67" i="1"/>
  <c r="DH75" i="1"/>
  <c r="DH83" i="1"/>
  <c r="DH20" i="1"/>
  <c r="DH36" i="1"/>
  <c r="DH52" i="1"/>
  <c r="DH70" i="1"/>
  <c r="DH78" i="1"/>
  <c r="DH86" i="1"/>
  <c r="DH23" i="1"/>
  <c r="DH39" i="1"/>
  <c r="DH55" i="1"/>
  <c r="DH65" i="1"/>
  <c r="DH73" i="1"/>
  <c r="DH81" i="1"/>
  <c r="DH89" i="1"/>
  <c r="DH97" i="1"/>
  <c r="DH105" i="1"/>
  <c r="DH19" i="1"/>
  <c r="DH35" i="1"/>
  <c r="DH51" i="1"/>
  <c r="DH68" i="1"/>
  <c r="DH76" i="1"/>
  <c r="DH84" i="1"/>
  <c r="DH92" i="1"/>
  <c r="DH22" i="1"/>
  <c r="DH38" i="1"/>
  <c r="DH54" i="1"/>
  <c r="DH71" i="1"/>
  <c r="DH79" i="1"/>
  <c r="DH28" i="1"/>
  <c r="DH44" i="1"/>
  <c r="DH60" i="1"/>
  <c r="DH66" i="1"/>
  <c r="DH74" i="1"/>
  <c r="DH15" i="1"/>
  <c r="DH31" i="1"/>
  <c r="DH47" i="1"/>
  <c r="DH69" i="1"/>
  <c r="DH77" i="1"/>
  <c r="DH85" i="1"/>
  <c r="DH93" i="1"/>
  <c r="DH101" i="1"/>
  <c r="DH109" i="1"/>
  <c r="DH98" i="1"/>
  <c r="DH90" i="1"/>
  <c r="DH111" i="1"/>
  <c r="DH94" i="1"/>
  <c r="DH103" i="1"/>
  <c r="DH110" i="1"/>
  <c r="DH102" i="1"/>
  <c r="DH82" i="1"/>
  <c r="DH87" i="1"/>
  <c r="DH108" i="1"/>
  <c r="DH91" i="1"/>
  <c r="DH100" i="1"/>
  <c r="DH107" i="1"/>
  <c r="DH99" i="1"/>
  <c r="DH95" i="1"/>
  <c r="DH106" i="1"/>
  <c r="DG19" i="1"/>
  <c r="DG27" i="1"/>
  <c r="DG35" i="1"/>
  <c r="DG43" i="1"/>
  <c r="DG51" i="1"/>
  <c r="DG59" i="1"/>
  <c r="DG20" i="1"/>
  <c r="DG28" i="1"/>
  <c r="DG36" i="1"/>
  <c r="DG44" i="1"/>
  <c r="DG52" i="1"/>
  <c r="DG60" i="1"/>
  <c r="DG13" i="1"/>
  <c r="DG21" i="1"/>
  <c r="DG29" i="1"/>
  <c r="DG37" i="1"/>
  <c r="DG45" i="1"/>
  <c r="DG53" i="1"/>
  <c r="DG61" i="1"/>
  <c r="DG16" i="1"/>
  <c r="DG24" i="1"/>
  <c r="DG32" i="1"/>
  <c r="DG40" i="1"/>
  <c r="DG48" i="1"/>
  <c r="DG56" i="1"/>
  <c r="DG14" i="1"/>
  <c r="DG30" i="1"/>
  <c r="DG46" i="1"/>
  <c r="DG62" i="1"/>
  <c r="DG67" i="1"/>
  <c r="DG75" i="1"/>
  <c r="DG83" i="1"/>
  <c r="DG91" i="1"/>
  <c r="DG99" i="1"/>
  <c r="DG107" i="1"/>
  <c r="DG17" i="1"/>
  <c r="DG33" i="1"/>
  <c r="DG49" i="1"/>
  <c r="DG70" i="1"/>
  <c r="DG78" i="1"/>
  <c r="DG23" i="1"/>
  <c r="DG39" i="1"/>
  <c r="DG55" i="1"/>
  <c r="DG65" i="1"/>
  <c r="DG73" i="1"/>
  <c r="DG81" i="1"/>
  <c r="DG89" i="1"/>
  <c r="DG26" i="1"/>
  <c r="DG42" i="1"/>
  <c r="DG58" i="1"/>
  <c r="DG68" i="1"/>
  <c r="DG76" i="1"/>
  <c r="DG84" i="1"/>
  <c r="DG92" i="1"/>
  <c r="DG100" i="1"/>
  <c r="DG108" i="1"/>
  <c r="DG22" i="1"/>
  <c r="DG38" i="1"/>
  <c r="DG54" i="1"/>
  <c r="DG71" i="1"/>
  <c r="DG79" i="1"/>
  <c r="DG87" i="1"/>
  <c r="DG95" i="1"/>
  <c r="DG25" i="1"/>
  <c r="DG41" i="1"/>
  <c r="DG57" i="1"/>
  <c r="DG66" i="1"/>
  <c r="DG74" i="1"/>
  <c r="DG82" i="1"/>
  <c r="DG15" i="1"/>
  <c r="DG31" i="1"/>
  <c r="DG47" i="1"/>
  <c r="DG69" i="1"/>
  <c r="DG18" i="1"/>
  <c r="DG34" i="1"/>
  <c r="DG50" i="1"/>
  <c r="DG63" i="1"/>
  <c r="DG64" i="1"/>
  <c r="DG72" i="1"/>
  <c r="DG80" i="1"/>
  <c r="DG88" i="1"/>
  <c r="DG96" i="1"/>
  <c r="DG104" i="1"/>
  <c r="DG112" i="1"/>
  <c r="DG86" i="1"/>
  <c r="DG90" i="1"/>
  <c r="DG111" i="1"/>
  <c r="DG94" i="1"/>
  <c r="DG103" i="1"/>
  <c r="DG110" i="1"/>
  <c r="DG97" i="1"/>
  <c r="DG102" i="1"/>
  <c r="DG109" i="1"/>
  <c r="DG85" i="1"/>
  <c r="DG101" i="1"/>
  <c r="DG77" i="1"/>
  <c r="DG93" i="1"/>
  <c r="DG106" i="1"/>
  <c r="DG98" i="1"/>
  <c r="DG105" i="1"/>
  <c r="DF14" i="1"/>
  <c r="DF22" i="1"/>
  <c r="DF30" i="1"/>
  <c r="DF38" i="1"/>
  <c r="DF46" i="1"/>
  <c r="DF54" i="1"/>
  <c r="DF62" i="1"/>
  <c r="DF15" i="1"/>
  <c r="DF23" i="1"/>
  <c r="DF31" i="1"/>
  <c r="DF39" i="1"/>
  <c r="DF47" i="1"/>
  <c r="DF55" i="1"/>
  <c r="DF16" i="1"/>
  <c r="DF24" i="1"/>
  <c r="DF32" i="1"/>
  <c r="DF40" i="1"/>
  <c r="DF48" i="1"/>
  <c r="DF56" i="1"/>
  <c r="DF19" i="1"/>
  <c r="DF27" i="1"/>
  <c r="DF35" i="1"/>
  <c r="DF43" i="1"/>
  <c r="DF51" i="1"/>
  <c r="DF59" i="1"/>
  <c r="DF17" i="1"/>
  <c r="DF33" i="1"/>
  <c r="DF49" i="1"/>
  <c r="DF70" i="1"/>
  <c r="DF78" i="1"/>
  <c r="DF86" i="1"/>
  <c r="DF94" i="1"/>
  <c r="DF102" i="1"/>
  <c r="DF110" i="1"/>
  <c r="DF20" i="1"/>
  <c r="DF36" i="1"/>
  <c r="DF52" i="1"/>
  <c r="DF65" i="1"/>
  <c r="DF73" i="1"/>
  <c r="DF81" i="1"/>
  <c r="DF26" i="1"/>
  <c r="DF42" i="1"/>
  <c r="DF58" i="1"/>
  <c r="DF68" i="1"/>
  <c r="DF76" i="1"/>
  <c r="DF84" i="1"/>
  <c r="DF92" i="1"/>
  <c r="DF13" i="1"/>
  <c r="DF29" i="1"/>
  <c r="DF45" i="1"/>
  <c r="DF61" i="1"/>
  <c r="DF71" i="1"/>
  <c r="DF79" i="1"/>
  <c r="DF87" i="1"/>
  <c r="DF95" i="1"/>
  <c r="DF103" i="1"/>
  <c r="DF111" i="1"/>
  <c r="DF25" i="1"/>
  <c r="DF41" i="1"/>
  <c r="DF57" i="1"/>
  <c r="DF66" i="1"/>
  <c r="DF74" i="1"/>
  <c r="DF82" i="1"/>
  <c r="DF90" i="1"/>
  <c r="DF98" i="1"/>
  <c r="DF28" i="1"/>
  <c r="DF44" i="1"/>
  <c r="DF60" i="1"/>
  <c r="DF69" i="1"/>
  <c r="DF77" i="1"/>
  <c r="DF18" i="1"/>
  <c r="DF34" i="1"/>
  <c r="DF50" i="1"/>
  <c r="DF63" i="1"/>
  <c r="DF64" i="1"/>
  <c r="DF72" i="1"/>
  <c r="DF21" i="1"/>
  <c r="DF37" i="1"/>
  <c r="DF53" i="1"/>
  <c r="DF67" i="1"/>
  <c r="DF75" i="1"/>
  <c r="DF83" i="1"/>
  <c r="DF91" i="1"/>
  <c r="DF99" i="1"/>
  <c r="DF107" i="1"/>
  <c r="DF88" i="1"/>
  <c r="DF104" i="1"/>
  <c r="DF80" i="1"/>
  <c r="DF97" i="1"/>
  <c r="DF109" i="1"/>
  <c r="DF85" i="1"/>
  <c r="DF101" i="1"/>
  <c r="DF108" i="1"/>
  <c r="DF89" i="1"/>
  <c r="DF93" i="1"/>
  <c r="DF96" i="1"/>
  <c r="DF100" i="1"/>
  <c r="DF106" i="1"/>
  <c r="DF105" i="1"/>
  <c r="DF112" i="1"/>
  <c r="DE17" i="1"/>
  <c r="DE25" i="1"/>
  <c r="DE33" i="1"/>
  <c r="DE41" i="1"/>
  <c r="DE49" i="1"/>
  <c r="DE57" i="1"/>
  <c r="DE18" i="1"/>
  <c r="DE26" i="1"/>
  <c r="DE34" i="1"/>
  <c r="DE42" i="1"/>
  <c r="DE50" i="1"/>
  <c r="DE58" i="1"/>
  <c r="DE19" i="1"/>
  <c r="DE27" i="1"/>
  <c r="DE35" i="1"/>
  <c r="DE43" i="1"/>
  <c r="DE51" i="1"/>
  <c r="DE59" i="1"/>
  <c r="DE14" i="1"/>
  <c r="DE22" i="1"/>
  <c r="DE30" i="1"/>
  <c r="DE38" i="1"/>
  <c r="DE46" i="1"/>
  <c r="DE54" i="1"/>
  <c r="DE62" i="1"/>
  <c r="DE20" i="1"/>
  <c r="DE36" i="1"/>
  <c r="DE52" i="1"/>
  <c r="DE65" i="1"/>
  <c r="DE73" i="1"/>
  <c r="DE81" i="1"/>
  <c r="DE89" i="1"/>
  <c r="DE97" i="1"/>
  <c r="DE105" i="1"/>
  <c r="DE23" i="1"/>
  <c r="DE39" i="1"/>
  <c r="DE55" i="1"/>
  <c r="DE68" i="1"/>
  <c r="DE76" i="1"/>
  <c r="DE13" i="1"/>
  <c r="DE29" i="1"/>
  <c r="DE45" i="1"/>
  <c r="DE61" i="1"/>
  <c r="DE71" i="1"/>
  <c r="DE79" i="1"/>
  <c r="DE87" i="1"/>
  <c r="DE16" i="1"/>
  <c r="DE32" i="1"/>
  <c r="DE48" i="1"/>
  <c r="DE66" i="1"/>
  <c r="DE74" i="1"/>
  <c r="DE82" i="1"/>
  <c r="DE90" i="1"/>
  <c r="DE98" i="1"/>
  <c r="DE106" i="1"/>
  <c r="DE28" i="1"/>
  <c r="DE44" i="1"/>
  <c r="DE60" i="1"/>
  <c r="DE69" i="1"/>
  <c r="DE77" i="1"/>
  <c r="DE85" i="1"/>
  <c r="DE93" i="1"/>
  <c r="DE15" i="1"/>
  <c r="DE31" i="1"/>
  <c r="DE47" i="1"/>
  <c r="DE63" i="1"/>
  <c r="DE64" i="1"/>
  <c r="DE72" i="1"/>
  <c r="DE80" i="1"/>
  <c r="DE21" i="1"/>
  <c r="DE37" i="1"/>
  <c r="DE53" i="1"/>
  <c r="DE67" i="1"/>
  <c r="DE75" i="1"/>
  <c r="DE24" i="1"/>
  <c r="DE40" i="1"/>
  <c r="DE56" i="1"/>
  <c r="DE70" i="1"/>
  <c r="DE78" i="1"/>
  <c r="DE86" i="1"/>
  <c r="DE94" i="1"/>
  <c r="DE102" i="1"/>
  <c r="DE110" i="1"/>
  <c r="DE92" i="1"/>
  <c r="DE103" i="1"/>
  <c r="DE109" i="1"/>
  <c r="DE101" i="1"/>
  <c r="DE108" i="1"/>
  <c r="DE96" i="1"/>
  <c r="DE100" i="1"/>
  <c r="DE91" i="1"/>
  <c r="DE107" i="1"/>
  <c r="DE83" i="1"/>
  <c r="DE99" i="1"/>
  <c r="DE95" i="1"/>
  <c r="DE112" i="1"/>
  <c r="DE84" i="1"/>
  <c r="DE88" i="1"/>
  <c r="DE104" i="1"/>
  <c r="DE111" i="1"/>
  <c r="DK15" i="1"/>
  <c r="DK23" i="1"/>
  <c r="DK31" i="1"/>
  <c r="DK39" i="1"/>
  <c r="DK47" i="1"/>
  <c r="DK55" i="1"/>
  <c r="DK63" i="1"/>
  <c r="DK16" i="1"/>
  <c r="DK24" i="1"/>
  <c r="DK32" i="1"/>
  <c r="DK40" i="1"/>
  <c r="DK48" i="1"/>
  <c r="DK56" i="1"/>
  <c r="DK17" i="1"/>
  <c r="DK25" i="1"/>
  <c r="DK33" i="1"/>
  <c r="DK41" i="1"/>
  <c r="DK49" i="1"/>
  <c r="DK57" i="1"/>
  <c r="DK20" i="1"/>
  <c r="DK28" i="1"/>
  <c r="DK36" i="1"/>
  <c r="DK44" i="1"/>
  <c r="DK52" i="1"/>
  <c r="DK60" i="1"/>
  <c r="DK18" i="1"/>
  <c r="DK34" i="1"/>
  <c r="DK50" i="1"/>
  <c r="DK71" i="1"/>
  <c r="DK79" i="1"/>
  <c r="DK87" i="1"/>
  <c r="DK95" i="1"/>
  <c r="DK103" i="1"/>
  <c r="DK111" i="1"/>
  <c r="DK21" i="1"/>
  <c r="DK37" i="1"/>
  <c r="DK53" i="1"/>
  <c r="DK66" i="1"/>
  <c r="DK74" i="1"/>
  <c r="DK82" i="1"/>
  <c r="DK27" i="1"/>
  <c r="DK43" i="1"/>
  <c r="DK59" i="1"/>
  <c r="DK69" i="1"/>
  <c r="DK77" i="1"/>
  <c r="DK85" i="1"/>
  <c r="DK93" i="1"/>
  <c r="DK14" i="1"/>
  <c r="DK30" i="1"/>
  <c r="DK46" i="1"/>
  <c r="DK62" i="1"/>
  <c r="DK64" i="1"/>
  <c r="DK72" i="1"/>
  <c r="DK80" i="1"/>
  <c r="DK88" i="1"/>
  <c r="DK96" i="1"/>
  <c r="DK104" i="1"/>
  <c r="DK112" i="1"/>
  <c r="DK26" i="1"/>
  <c r="DK42" i="1"/>
  <c r="DK58" i="1"/>
  <c r="DK67" i="1"/>
  <c r="DK75" i="1"/>
  <c r="DK83" i="1"/>
  <c r="DK91" i="1"/>
  <c r="DK13" i="1"/>
  <c r="DK29" i="1"/>
  <c r="DK45" i="1"/>
  <c r="DK61" i="1"/>
  <c r="DK70" i="1"/>
  <c r="DK78" i="1"/>
  <c r="DK19" i="1"/>
  <c r="DK35" i="1"/>
  <c r="DK51" i="1"/>
  <c r="DK65" i="1"/>
  <c r="DK73" i="1"/>
  <c r="DK22" i="1"/>
  <c r="DK38" i="1"/>
  <c r="DK54" i="1"/>
  <c r="DK68" i="1"/>
  <c r="DK76" i="1"/>
  <c r="DK84" i="1"/>
  <c r="DK92" i="1"/>
  <c r="DK100" i="1"/>
  <c r="DK108" i="1"/>
  <c r="DK99" i="1"/>
  <c r="DK106" i="1"/>
  <c r="DK86" i="1"/>
  <c r="DK98" i="1"/>
  <c r="DK90" i="1"/>
  <c r="DK105" i="1"/>
  <c r="DK81" i="1"/>
  <c r="DK94" i="1"/>
  <c r="DK97" i="1"/>
  <c r="DK110" i="1"/>
  <c r="DK102" i="1"/>
  <c r="DK109" i="1"/>
  <c r="DK89" i="1"/>
  <c r="DK101" i="1"/>
  <c r="DK107" i="1"/>
  <c r="DJ18" i="1"/>
  <c r="DJ26" i="1"/>
  <c r="DJ34" i="1"/>
  <c r="DJ42" i="1"/>
  <c r="DJ50" i="1"/>
  <c r="DJ58" i="1"/>
  <c r="DJ19" i="1"/>
  <c r="DJ27" i="1"/>
  <c r="DJ35" i="1"/>
  <c r="DJ43" i="1"/>
  <c r="DJ51" i="1"/>
  <c r="DJ59" i="1"/>
  <c r="DJ20" i="1"/>
  <c r="DJ28" i="1"/>
  <c r="DJ36" i="1"/>
  <c r="DJ44" i="1"/>
  <c r="DJ52" i="1"/>
  <c r="DJ60" i="1"/>
  <c r="DJ15" i="1"/>
  <c r="DJ23" i="1"/>
  <c r="DJ31" i="1"/>
  <c r="DJ39" i="1"/>
  <c r="DJ47" i="1"/>
  <c r="DJ55" i="1"/>
  <c r="DJ63" i="1"/>
  <c r="DJ21" i="1"/>
  <c r="DJ37" i="1"/>
  <c r="DJ53" i="1"/>
  <c r="DJ66" i="1"/>
  <c r="DJ74" i="1"/>
  <c r="DJ82" i="1"/>
  <c r="DJ90" i="1"/>
  <c r="DJ98" i="1"/>
  <c r="DJ106" i="1"/>
  <c r="DJ24" i="1"/>
  <c r="DJ40" i="1"/>
  <c r="DJ56" i="1"/>
  <c r="DJ69" i="1"/>
  <c r="DJ77" i="1"/>
  <c r="DJ14" i="1"/>
  <c r="DJ30" i="1"/>
  <c r="DJ46" i="1"/>
  <c r="DJ62" i="1"/>
  <c r="DJ64" i="1"/>
  <c r="DJ72" i="1"/>
  <c r="DJ80" i="1"/>
  <c r="DJ88" i="1"/>
  <c r="DJ17" i="1"/>
  <c r="DJ33" i="1"/>
  <c r="DJ49" i="1"/>
  <c r="DJ67" i="1"/>
  <c r="DJ75" i="1"/>
  <c r="DJ83" i="1"/>
  <c r="DJ91" i="1"/>
  <c r="DJ99" i="1"/>
  <c r="DJ107" i="1"/>
  <c r="DJ13" i="1"/>
  <c r="DJ29" i="1"/>
  <c r="DJ45" i="1"/>
  <c r="DJ61" i="1"/>
  <c r="DJ70" i="1"/>
  <c r="DJ78" i="1"/>
  <c r="DJ86" i="1"/>
  <c r="DJ94" i="1"/>
  <c r="DJ16" i="1"/>
  <c r="DJ32" i="1"/>
  <c r="DJ48" i="1"/>
  <c r="DJ65" i="1"/>
  <c r="DJ73" i="1"/>
  <c r="DJ81" i="1"/>
  <c r="DJ22" i="1"/>
  <c r="DJ38" i="1"/>
  <c r="DJ54" i="1"/>
  <c r="DJ68" i="1"/>
  <c r="DJ25" i="1"/>
  <c r="DJ41" i="1"/>
  <c r="DJ57" i="1"/>
  <c r="DJ71" i="1"/>
  <c r="DJ79" i="1"/>
  <c r="DJ87" i="1"/>
  <c r="DJ95" i="1"/>
  <c r="DJ103" i="1"/>
  <c r="DJ111" i="1"/>
  <c r="DJ84" i="1"/>
  <c r="DJ105" i="1"/>
  <c r="DJ112" i="1"/>
  <c r="DJ92" i="1"/>
  <c r="DJ104" i="1"/>
  <c r="DJ97" i="1"/>
  <c r="DJ110" i="1"/>
  <c r="DJ76" i="1"/>
  <c r="DJ102" i="1"/>
  <c r="DJ109" i="1"/>
  <c r="DJ85" i="1"/>
  <c r="DJ89" i="1"/>
  <c r="DJ101" i="1"/>
  <c r="DJ93" i="1"/>
  <c r="DJ96" i="1"/>
  <c r="DJ108" i="1"/>
  <c r="DJ100" i="1"/>
  <c r="BU17" i="1"/>
  <c r="BU15" i="1"/>
  <c r="BU13" i="1"/>
  <c r="BU16" i="1"/>
  <c r="BU21" i="1"/>
  <c r="BU19" i="1"/>
  <c r="BU22" i="1"/>
  <c r="BU14" i="1"/>
  <c r="BU23" i="1"/>
  <c r="BU20" i="1"/>
  <c r="BU26" i="1"/>
  <c r="BU24" i="1"/>
  <c r="BU25" i="1"/>
  <c r="BU18" i="1"/>
  <c r="BU27" i="1"/>
  <c r="BU29" i="1"/>
  <c r="BU30" i="1"/>
  <c r="BU31" i="1"/>
  <c r="BU34" i="1"/>
  <c r="BU42" i="1"/>
  <c r="BU28" i="1"/>
  <c r="BU37" i="1"/>
  <c r="BU32" i="1"/>
  <c r="BU40" i="1"/>
  <c r="BU35" i="1"/>
  <c r="BU33" i="1"/>
  <c r="BU41" i="1"/>
  <c r="BU38" i="1"/>
  <c r="BU43" i="1"/>
  <c r="BU51" i="1"/>
  <c r="BU46" i="1"/>
  <c r="BU49" i="1"/>
  <c r="BU44" i="1"/>
  <c r="BU39" i="1"/>
  <c r="BU47" i="1"/>
  <c r="BU45" i="1"/>
  <c r="BU53" i="1"/>
  <c r="BU48" i="1"/>
  <c r="BU54" i="1"/>
  <c r="BU50" i="1"/>
  <c r="BU52" i="1"/>
  <c r="BU61" i="1"/>
  <c r="BU56" i="1"/>
  <c r="BU36" i="1"/>
  <c r="BU59" i="1"/>
  <c r="BU62" i="1"/>
  <c r="BU57" i="1"/>
  <c r="BU65" i="1"/>
  <c r="BU60" i="1"/>
  <c r="BU55" i="1"/>
  <c r="BU63" i="1"/>
  <c r="BU58" i="1"/>
  <c r="BU68" i="1"/>
  <c r="BU76" i="1"/>
  <c r="BU71" i="1"/>
  <c r="BU66" i="1"/>
  <c r="BU74" i="1"/>
  <c r="BU69" i="1"/>
  <c r="BU77" i="1"/>
  <c r="BU72" i="1"/>
  <c r="BU64" i="1"/>
  <c r="BU67" i="1"/>
  <c r="BU70" i="1"/>
  <c r="BU73" i="1"/>
  <c r="BU85" i="1"/>
  <c r="BU93" i="1"/>
  <c r="BU101" i="1"/>
  <c r="BU80" i="1"/>
  <c r="BU88" i="1"/>
  <c r="BU96" i="1"/>
  <c r="BU83" i="1"/>
  <c r="BU91" i="1"/>
  <c r="BU99" i="1"/>
  <c r="BU78" i="1"/>
  <c r="BU86" i="1"/>
  <c r="BU94" i="1"/>
  <c r="BU102" i="1"/>
  <c r="BU75" i="1"/>
  <c r="BU81" i="1"/>
  <c r="BU89" i="1"/>
  <c r="BU97" i="1"/>
  <c r="BU84" i="1"/>
  <c r="BU92" i="1"/>
  <c r="BU79" i="1"/>
  <c r="BU87" i="1"/>
  <c r="BU95" i="1"/>
  <c r="BU82" i="1"/>
  <c r="BU90" i="1"/>
  <c r="BU98" i="1"/>
  <c r="BU105" i="1"/>
  <c r="BU100" i="1"/>
  <c r="BU108" i="1"/>
  <c r="BU103" i="1"/>
  <c r="BU111" i="1"/>
  <c r="BU106" i="1"/>
  <c r="BU109" i="1"/>
  <c r="BU104" i="1"/>
  <c r="BU112" i="1"/>
  <c r="BU107" i="1"/>
  <c r="BU110" i="1"/>
  <c r="BP16" i="1"/>
  <c r="BP14" i="1"/>
  <c r="BP15" i="1"/>
  <c r="BP17" i="1"/>
  <c r="BP20" i="1"/>
  <c r="BP23" i="1"/>
  <c r="BP18" i="1"/>
  <c r="BP21" i="1"/>
  <c r="BP22" i="1"/>
  <c r="BP25" i="1"/>
  <c r="BP19" i="1"/>
  <c r="BP26" i="1"/>
  <c r="BP24" i="1"/>
  <c r="BP13" i="1"/>
  <c r="BP28" i="1"/>
  <c r="BP29" i="1"/>
  <c r="BP32" i="1"/>
  <c r="BP30" i="1"/>
  <c r="BP33" i="1"/>
  <c r="BP41" i="1"/>
  <c r="BP36" i="1"/>
  <c r="BP39" i="1"/>
  <c r="BP34" i="1"/>
  <c r="BP42" i="1"/>
  <c r="BP27" i="1"/>
  <c r="BP31" i="1"/>
  <c r="BP40" i="1"/>
  <c r="BP44" i="1"/>
  <c r="BP38" i="1"/>
  <c r="BP50" i="1"/>
  <c r="BP35" i="1"/>
  <c r="BP45" i="1"/>
  <c r="BP48" i="1"/>
  <c r="BP43" i="1"/>
  <c r="BP51" i="1"/>
  <c r="BP46" i="1"/>
  <c r="BP37" i="1"/>
  <c r="BP47" i="1"/>
  <c r="BP54" i="1"/>
  <c r="BP52" i="1"/>
  <c r="BP49" i="1"/>
  <c r="BP53" i="1"/>
  <c r="BP60" i="1"/>
  <c r="BP55" i="1"/>
  <c r="BP58" i="1"/>
  <c r="BP61" i="1"/>
  <c r="BP56" i="1"/>
  <c r="BP64" i="1"/>
  <c r="BP59" i="1"/>
  <c r="BP62" i="1"/>
  <c r="BP57" i="1"/>
  <c r="BP65" i="1"/>
  <c r="BP67" i="1"/>
  <c r="BP75" i="1"/>
  <c r="BP70" i="1"/>
  <c r="BP73" i="1"/>
  <c r="BP68" i="1"/>
  <c r="BP76" i="1"/>
  <c r="BP71" i="1"/>
  <c r="BP66" i="1"/>
  <c r="BP63" i="1"/>
  <c r="BP69" i="1"/>
  <c r="BP77" i="1"/>
  <c r="BP72" i="1"/>
  <c r="BP84" i="1"/>
  <c r="BP92" i="1"/>
  <c r="BP100" i="1"/>
  <c r="BP79" i="1"/>
  <c r="BP87" i="1"/>
  <c r="BP95" i="1"/>
  <c r="BP82" i="1"/>
  <c r="BP90" i="1"/>
  <c r="BP98" i="1"/>
  <c r="BP85" i="1"/>
  <c r="BP93" i="1"/>
  <c r="BP101" i="1"/>
  <c r="BP80" i="1"/>
  <c r="BP88" i="1"/>
  <c r="BP96" i="1"/>
  <c r="BP74" i="1"/>
  <c r="BP83" i="1"/>
  <c r="BP91" i="1"/>
  <c r="BP78" i="1"/>
  <c r="BP86" i="1"/>
  <c r="BP94" i="1"/>
  <c r="BP102" i="1"/>
  <c r="BP104" i="1"/>
  <c r="BP112" i="1"/>
  <c r="BP97" i="1"/>
  <c r="BP107" i="1"/>
  <c r="BP110" i="1"/>
  <c r="BP105" i="1"/>
  <c r="BP108" i="1"/>
  <c r="BP99" i="1"/>
  <c r="BP103" i="1"/>
  <c r="BP111" i="1"/>
  <c r="BP106" i="1"/>
  <c r="BP81" i="1"/>
  <c r="BP89" i="1"/>
  <c r="BP109" i="1"/>
  <c r="BX16" i="1"/>
  <c r="BX14" i="1"/>
  <c r="BX15" i="1"/>
  <c r="BX20" i="1"/>
  <c r="BX13" i="1"/>
  <c r="BX23" i="1"/>
  <c r="BX17" i="1"/>
  <c r="BX21" i="1"/>
  <c r="BX22" i="1"/>
  <c r="BX18" i="1"/>
  <c r="BX25" i="1"/>
  <c r="BX26" i="1"/>
  <c r="BX24" i="1"/>
  <c r="BX28" i="1"/>
  <c r="BX27" i="1"/>
  <c r="BX29" i="1"/>
  <c r="BX32" i="1"/>
  <c r="BX30" i="1"/>
  <c r="BX31" i="1"/>
  <c r="BX33" i="1"/>
  <c r="BX41" i="1"/>
  <c r="BX19" i="1"/>
  <c r="BX36" i="1"/>
  <c r="BX39" i="1"/>
  <c r="BX34" i="1"/>
  <c r="BX42" i="1"/>
  <c r="BX40" i="1"/>
  <c r="BX44" i="1"/>
  <c r="BX37" i="1"/>
  <c r="BX50" i="1"/>
  <c r="BX45" i="1"/>
  <c r="BX38" i="1"/>
  <c r="BX48" i="1"/>
  <c r="BX43" i="1"/>
  <c r="BX51" i="1"/>
  <c r="BX35" i="1"/>
  <c r="BX46" i="1"/>
  <c r="BX54" i="1"/>
  <c r="BX52" i="1"/>
  <c r="BX47" i="1"/>
  <c r="BX53" i="1"/>
  <c r="BX60" i="1"/>
  <c r="BX55" i="1"/>
  <c r="BX58" i="1"/>
  <c r="BX49" i="1"/>
  <c r="BX61" i="1"/>
  <c r="BX56" i="1"/>
  <c r="BX64" i="1"/>
  <c r="BX59" i="1"/>
  <c r="BX62" i="1"/>
  <c r="BX57" i="1"/>
  <c r="BX65" i="1"/>
  <c r="BX63" i="1"/>
  <c r="BX67" i="1"/>
  <c r="BX75" i="1"/>
  <c r="BX70" i="1"/>
  <c r="BX73" i="1"/>
  <c r="BX68" i="1"/>
  <c r="BX76" i="1"/>
  <c r="BX71" i="1"/>
  <c r="BX66" i="1"/>
  <c r="BX69" i="1"/>
  <c r="BX77" i="1"/>
  <c r="BX72" i="1"/>
  <c r="BX84" i="1"/>
  <c r="BX92" i="1"/>
  <c r="BX100" i="1"/>
  <c r="BX79" i="1"/>
  <c r="BX87" i="1"/>
  <c r="BX95" i="1"/>
  <c r="BX82" i="1"/>
  <c r="BX90" i="1"/>
  <c r="BX98" i="1"/>
  <c r="BX85" i="1"/>
  <c r="BX93" i="1"/>
  <c r="BX101" i="1"/>
  <c r="BX80" i="1"/>
  <c r="BX88" i="1"/>
  <c r="BX96" i="1"/>
  <c r="BX83" i="1"/>
  <c r="BX91" i="1"/>
  <c r="BX78" i="1"/>
  <c r="BX86" i="1"/>
  <c r="BX94" i="1"/>
  <c r="BX102" i="1"/>
  <c r="BX81" i="1"/>
  <c r="BX89" i="1"/>
  <c r="BX99" i="1"/>
  <c r="BX104" i="1"/>
  <c r="BX112" i="1"/>
  <c r="BX107" i="1"/>
  <c r="BX110" i="1"/>
  <c r="BX97" i="1"/>
  <c r="BX105" i="1"/>
  <c r="BX74" i="1"/>
  <c r="BX108" i="1"/>
  <c r="BX103" i="1"/>
  <c r="BX111" i="1"/>
  <c r="BX106" i="1"/>
  <c r="BX109" i="1"/>
  <c r="CF16" i="1"/>
  <c r="CF14" i="1"/>
  <c r="CF15" i="1"/>
  <c r="CF18" i="1"/>
  <c r="CF20" i="1"/>
  <c r="CF23" i="1"/>
  <c r="CF13" i="1"/>
  <c r="CF21" i="1"/>
  <c r="CF17" i="1"/>
  <c r="CF22" i="1"/>
  <c r="CF25" i="1"/>
  <c r="CF19" i="1"/>
  <c r="CF26" i="1"/>
  <c r="CF24" i="1"/>
  <c r="CF28" i="1"/>
  <c r="CF29" i="1"/>
  <c r="CF32" i="1"/>
  <c r="CF27" i="1"/>
  <c r="CF30" i="1"/>
  <c r="CF33" i="1"/>
  <c r="CF41" i="1"/>
  <c r="CF36" i="1"/>
  <c r="CF39" i="1"/>
  <c r="CF31" i="1"/>
  <c r="CF34" i="1"/>
  <c r="CF42" i="1"/>
  <c r="CF40" i="1"/>
  <c r="CF35" i="1"/>
  <c r="CF50" i="1"/>
  <c r="CF45" i="1"/>
  <c r="CF48" i="1"/>
  <c r="CF37" i="1"/>
  <c r="CF43" i="1"/>
  <c r="CF51" i="1"/>
  <c r="CF46" i="1"/>
  <c r="CF38" i="1"/>
  <c r="CF47" i="1"/>
  <c r="CF54" i="1"/>
  <c r="CF49" i="1"/>
  <c r="CF52" i="1"/>
  <c r="CF44" i="1"/>
  <c r="CF53" i="1"/>
  <c r="CF60" i="1"/>
  <c r="CF55" i="1"/>
  <c r="CF58" i="1"/>
  <c r="CF61" i="1"/>
  <c r="CF56" i="1"/>
  <c r="CF64" i="1"/>
  <c r="CF59" i="1"/>
  <c r="CF62" i="1"/>
  <c r="CF57" i="1"/>
  <c r="CF67" i="1"/>
  <c r="CF75" i="1"/>
  <c r="CF70" i="1"/>
  <c r="CF63" i="1"/>
  <c r="CF73" i="1"/>
  <c r="CF68" i="1"/>
  <c r="CF76" i="1"/>
  <c r="CF71" i="1"/>
  <c r="CF65" i="1"/>
  <c r="CF66" i="1"/>
  <c r="CF69" i="1"/>
  <c r="CF77" i="1"/>
  <c r="CF72" i="1"/>
  <c r="CF84" i="1"/>
  <c r="CF92" i="1"/>
  <c r="CF100" i="1"/>
  <c r="CF74" i="1"/>
  <c r="CF79" i="1"/>
  <c r="CF87" i="1"/>
  <c r="CF95" i="1"/>
  <c r="CF82" i="1"/>
  <c r="CF90" i="1"/>
  <c r="CF98" i="1"/>
  <c r="CF85" i="1"/>
  <c r="CF93" i="1"/>
  <c r="CF101" i="1"/>
  <c r="CF80" i="1"/>
  <c r="CF88" i="1"/>
  <c r="CF96" i="1"/>
  <c r="CF83" i="1"/>
  <c r="CF91" i="1"/>
  <c r="CF78" i="1"/>
  <c r="CF86" i="1"/>
  <c r="CF94" i="1"/>
  <c r="CF102" i="1"/>
  <c r="CF104" i="1"/>
  <c r="CF112" i="1"/>
  <c r="CF81" i="1"/>
  <c r="CF89" i="1"/>
  <c r="CF107" i="1"/>
  <c r="CF110" i="1"/>
  <c r="CF99" i="1"/>
  <c r="CF105" i="1"/>
  <c r="CF108" i="1"/>
  <c r="CF97" i="1"/>
  <c r="CF103" i="1"/>
  <c r="CF111" i="1"/>
  <c r="CF106" i="1"/>
  <c r="CF109" i="1"/>
  <c r="CN16" i="1"/>
  <c r="CN14" i="1"/>
  <c r="CN15" i="1"/>
  <c r="CN20" i="1"/>
  <c r="CN17" i="1"/>
  <c r="CN23" i="1"/>
  <c r="CN18" i="1"/>
  <c r="CN21" i="1"/>
  <c r="CN22" i="1"/>
  <c r="CN25" i="1"/>
  <c r="CN26" i="1"/>
  <c r="CN24" i="1"/>
  <c r="CN19" i="1"/>
  <c r="CN28" i="1"/>
  <c r="CN27" i="1"/>
  <c r="CN29" i="1"/>
  <c r="CN30" i="1"/>
  <c r="CN13" i="1"/>
  <c r="CN32" i="1"/>
  <c r="CN33" i="1"/>
  <c r="CN41" i="1"/>
  <c r="CN36" i="1"/>
  <c r="CN39" i="1"/>
  <c r="CN34" i="1"/>
  <c r="CN42" i="1"/>
  <c r="CN40" i="1"/>
  <c r="CN37" i="1"/>
  <c r="CN31" i="1"/>
  <c r="CN38" i="1"/>
  <c r="CN50" i="1"/>
  <c r="CN45" i="1"/>
  <c r="CN35" i="1"/>
  <c r="CN48" i="1"/>
  <c r="CN43" i="1"/>
  <c r="CN51" i="1"/>
  <c r="CN46" i="1"/>
  <c r="CN54" i="1"/>
  <c r="CN52" i="1"/>
  <c r="CN44" i="1"/>
  <c r="CN49" i="1"/>
  <c r="CN53" i="1"/>
  <c r="CN60" i="1"/>
  <c r="CN55" i="1"/>
  <c r="CN58" i="1"/>
  <c r="CN47" i="1"/>
  <c r="CN61" i="1"/>
  <c r="CN56" i="1"/>
  <c r="CN64" i="1"/>
  <c r="CN59" i="1"/>
  <c r="CN62" i="1"/>
  <c r="CN57" i="1"/>
  <c r="CN65" i="1"/>
  <c r="CN67" i="1"/>
  <c r="CN75" i="1"/>
  <c r="CN70" i="1"/>
  <c r="CN73" i="1"/>
  <c r="CN68" i="1"/>
  <c r="CN76" i="1"/>
  <c r="CN63" i="1"/>
  <c r="CN71" i="1"/>
  <c r="CN66" i="1"/>
  <c r="CN69" i="1"/>
  <c r="CN77" i="1"/>
  <c r="CN72" i="1"/>
  <c r="CN84" i="1"/>
  <c r="CN92" i="1"/>
  <c r="CN100" i="1"/>
  <c r="CN79" i="1"/>
  <c r="CN87" i="1"/>
  <c r="CN95" i="1"/>
  <c r="CN82" i="1"/>
  <c r="CN90" i="1"/>
  <c r="CN98" i="1"/>
  <c r="CN74" i="1"/>
  <c r="CN85" i="1"/>
  <c r="CN93" i="1"/>
  <c r="CN101" i="1"/>
  <c r="CN80" i="1"/>
  <c r="CN88" i="1"/>
  <c r="CN96" i="1"/>
  <c r="CN83" i="1"/>
  <c r="CN91" i="1"/>
  <c r="CN78" i="1"/>
  <c r="CN86" i="1"/>
  <c r="CN94" i="1"/>
  <c r="CN102" i="1"/>
  <c r="CN104" i="1"/>
  <c r="CN112" i="1"/>
  <c r="CN107" i="1"/>
  <c r="CN81" i="1"/>
  <c r="CN89" i="1"/>
  <c r="CN110" i="1"/>
  <c r="CN105" i="1"/>
  <c r="CN108" i="1"/>
  <c r="CN103" i="1"/>
  <c r="CN111" i="1"/>
  <c r="CN99" i="1"/>
  <c r="CN106" i="1"/>
  <c r="CN97" i="1"/>
  <c r="CN109" i="1"/>
  <c r="CV16" i="1"/>
  <c r="CV14" i="1"/>
  <c r="CV15" i="1"/>
  <c r="CV20" i="1"/>
  <c r="CV23" i="1"/>
  <c r="CV21" i="1"/>
  <c r="CV18" i="1"/>
  <c r="CV22" i="1"/>
  <c r="CV13" i="1"/>
  <c r="CV17" i="1"/>
  <c r="CV19" i="1"/>
  <c r="CV25" i="1"/>
  <c r="CV26" i="1"/>
  <c r="CV24" i="1"/>
  <c r="CV27" i="1"/>
  <c r="CV28" i="1"/>
  <c r="CV29" i="1"/>
  <c r="CV30" i="1"/>
  <c r="CV33" i="1"/>
  <c r="CV41" i="1"/>
  <c r="CV31" i="1"/>
  <c r="CV36" i="1"/>
  <c r="CV39" i="1"/>
  <c r="CV34" i="1"/>
  <c r="CV42" i="1"/>
  <c r="CV40" i="1"/>
  <c r="CV32" i="1"/>
  <c r="CV50" i="1"/>
  <c r="CV37" i="1"/>
  <c r="CV45" i="1"/>
  <c r="CV48" i="1"/>
  <c r="CV38" i="1"/>
  <c r="CV43" i="1"/>
  <c r="CV51" i="1"/>
  <c r="CV46" i="1"/>
  <c r="CV35" i="1"/>
  <c r="CV49" i="1"/>
  <c r="CV54" i="1"/>
  <c r="CV52" i="1"/>
  <c r="CV47" i="1"/>
  <c r="CV53" i="1"/>
  <c r="CV60" i="1"/>
  <c r="CV55" i="1"/>
  <c r="CV58" i="1"/>
  <c r="CV61" i="1"/>
  <c r="CV44" i="1"/>
  <c r="CV56" i="1"/>
  <c r="CV64" i="1"/>
  <c r="CV59" i="1"/>
  <c r="CV62" i="1"/>
  <c r="CV57" i="1"/>
  <c r="CV67" i="1"/>
  <c r="CV75" i="1"/>
  <c r="CV70" i="1"/>
  <c r="CV73" i="1"/>
  <c r="CV65" i="1"/>
  <c r="CV68" i="1"/>
  <c r="CV76" i="1"/>
  <c r="CV71" i="1"/>
  <c r="CV66" i="1"/>
  <c r="CV63" i="1"/>
  <c r="CV69" i="1"/>
  <c r="CV77" i="1"/>
  <c r="CV72" i="1"/>
  <c r="CV84" i="1"/>
  <c r="CV92" i="1"/>
  <c r="CV100" i="1"/>
  <c r="CV79" i="1"/>
  <c r="CV87" i="1"/>
  <c r="CV95" i="1"/>
  <c r="CV82" i="1"/>
  <c r="CV90" i="1"/>
  <c r="CV98" i="1"/>
  <c r="CV85" i="1"/>
  <c r="CV93" i="1"/>
  <c r="CV101" i="1"/>
  <c r="CV80" i="1"/>
  <c r="CV88" i="1"/>
  <c r="CV96" i="1"/>
  <c r="CV74" i="1"/>
  <c r="CV83" i="1"/>
  <c r="CV91" i="1"/>
  <c r="CV78" i="1"/>
  <c r="CV86" i="1"/>
  <c r="CV94" i="1"/>
  <c r="CV102" i="1"/>
  <c r="CV104" i="1"/>
  <c r="CV112" i="1"/>
  <c r="CV97" i="1"/>
  <c r="CV99" i="1"/>
  <c r="CV107" i="1"/>
  <c r="CV110" i="1"/>
  <c r="CV81" i="1"/>
  <c r="CV89" i="1"/>
  <c r="CV105" i="1"/>
  <c r="CV108" i="1"/>
  <c r="CV103" i="1"/>
  <c r="CV111" i="1"/>
  <c r="CV106" i="1"/>
  <c r="CV109" i="1"/>
  <c r="CK17" i="1"/>
  <c r="CK15" i="1"/>
  <c r="CK13" i="1"/>
  <c r="CK16" i="1"/>
  <c r="CK21" i="1"/>
  <c r="CK14" i="1"/>
  <c r="CK18" i="1"/>
  <c r="CK19" i="1"/>
  <c r="CK22" i="1"/>
  <c r="CK23" i="1"/>
  <c r="CK26" i="1"/>
  <c r="CK24" i="1"/>
  <c r="CK20" i="1"/>
  <c r="CK25" i="1"/>
  <c r="CK27" i="1"/>
  <c r="CK29" i="1"/>
  <c r="CK30" i="1"/>
  <c r="CK31" i="1"/>
  <c r="CK28" i="1"/>
  <c r="CK34" i="1"/>
  <c r="CK42" i="1"/>
  <c r="CK37" i="1"/>
  <c r="CK40" i="1"/>
  <c r="CK35" i="1"/>
  <c r="CK32" i="1"/>
  <c r="CK33" i="1"/>
  <c r="CK41" i="1"/>
  <c r="CK38" i="1"/>
  <c r="CK43" i="1"/>
  <c r="CK51" i="1"/>
  <c r="CK46" i="1"/>
  <c r="CK39" i="1"/>
  <c r="CK49" i="1"/>
  <c r="CK36" i="1"/>
  <c r="CK44" i="1"/>
  <c r="CK47" i="1"/>
  <c r="CK53" i="1"/>
  <c r="CK48" i="1"/>
  <c r="CK45" i="1"/>
  <c r="CK50" i="1"/>
  <c r="CK54" i="1"/>
  <c r="CK61" i="1"/>
  <c r="CK56" i="1"/>
  <c r="CK59" i="1"/>
  <c r="CK62" i="1"/>
  <c r="CK52" i="1"/>
  <c r="CK57" i="1"/>
  <c r="CK65" i="1"/>
  <c r="CK60" i="1"/>
  <c r="CK55" i="1"/>
  <c r="CK63" i="1"/>
  <c r="CK58" i="1"/>
  <c r="CK68" i="1"/>
  <c r="CK76" i="1"/>
  <c r="CK64" i="1"/>
  <c r="CK71" i="1"/>
  <c r="CK66" i="1"/>
  <c r="CK74" i="1"/>
  <c r="CK69" i="1"/>
  <c r="CK77" i="1"/>
  <c r="CK72" i="1"/>
  <c r="CK67" i="1"/>
  <c r="CK70" i="1"/>
  <c r="CK73" i="1"/>
  <c r="CK75" i="1"/>
  <c r="CK85" i="1"/>
  <c r="CK93" i="1"/>
  <c r="CK101" i="1"/>
  <c r="CK80" i="1"/>
  <c r="CK88" i="1"/>
  <c r="CK96" i="1"/>
  <c r="CK83" i="1"/>
  <c r="CK91" i="1"/>
  <c r="CK99" i="1"/>
  <c r="CK78" i="1"/>
  <c r="CK86" i="1"/>
  <c r="CK94" i="1"/>
  <c r="CK102" i="1"/>
  <c r="CK81" i="1"/>
  <c r="CK89" i="1"/>
  <c r="CK97" i="1"/>
  <c r="CK84" i="1"/>
  <c r="CK92" i="1"/>
  <c r="CK79" i="1"/>
  <c r="CK87" i="1"/>
  <c r="CK95" i="1"/>
  <c r="CK105" i="1"/>
  <c r="CK108" i="1"/>
  <c r="CK82" i="1"/>
  <c r="CK90" i="1"/>
  <c r="CK103" i="1"/>
  <c r="CK111" i="1"/>
  <c r="CK106" i="1"/>
  <c r="CK98" i="1"/>
  <c r="CK109" i="1"/>
  <c r="CK104" i="1"/>
  <c r="CK112" i="1"/>
  <c r="CK107" i="1"/>
  <c r="CK100" i="1"/>
  <c r="CK110" i="1"/>
  <c r="BQ13" i="1"/>
  <c r="BQ16" i="1"/>
  <c r="BQ14" i="1"/>
  <c r="BQ17" i="1"/>
  <c r="BQ20" i="1"/>
  <c r="BQ15" i="1"/>
  <c r="BQ23" i="1"/>
  <c r="BQ18" i="1"/>
  <c r="BQ19" i="1"/>
  <c r="BQ27" i="1"/>
  <c r="BQ21" i="1"/>
  <c r="BQ25" i="1"/>
  <c r="BQ22" i="1"/>
  <c r="BQ31" i="1"/>
  <c r="BQ26" i="1"/>
  <c r="BQ29" i="1"/>
  <c r="BQ24" i="1"/>
  <c r="BQ28" i="1"/>
  <c r="BQ32" i="1"/>
  <c r="BQ38" i="1"/>
  <c r="BQ33" i="1"/>
  <c r="BQ41" i="1"/>
  <c r="BQ36" i="1"/>
  <c r="BQ39" i="1"/>
  <c r="BQ30" i="1"/>
  <c r="BQ37" i="1"/>
  <c r="BQ44" i="1"/>
  <c r="BQ34" i="1"/>
  <c r="BQ42" i="1"/>
  <c r="BQ47" i="1"/>
  <c r="BQ50" i="1"/>
  <c r="BQ35" i="1"/>
  <c r="BQ45" i="1"/>
  <c r="BQ48" i="1"/>
  <c r="BQ40" i="1"/>
  <c r="BQ43" i="1"/>
  <c r="BQ51" i="1"/>
  <c r="BQ53" i="1"/>
  <c r="BQ52" i="1"/>
  <c r="BQ49" i="1"/>
  <c r="BQ57" i="1"/>
  <c r="BQ65" i="1"/>
  <c r="BQ60" i="1"/>
  <c r="BQ55" i="1"/>
  <c r="BQ63" i="1"/>
  <c r="BQ58" i="1"/>
  <c r="BQ46" i="1"/>
  <c r="BQ54" i="1"/>
  <c r="BQ61" i="1"/>
  <c r="BQ56" i="1"/>
  <c r="BQ59" i="1"/>
  <c r="BQ62" i="1"/>
  <c r="BQ72" i="1"/>
  <c r="BQ67" i="1"/>
  <c r="BQ70" i="1"/>
  <c r="BQ73" i="1"/>
  <c r="BQ64" i="1"/>
  <c r="BQ68" i="1"/>
  <c r="BQ76" i="1"/>
  <c r="BQ71" i="1"/>
  <c r="BQ66" i="1"/>
  <c r="BQ74" i="1"/>
  <c r="BQ69" i="1"/>
  <c r="BQ77" i="1"/>
  <c r="BQ81" i="1"/>
  <c r="BQ89" i="1"/>
  <c r="BQ97" i="1"/>
  <c r="BQ84" i="1"/>
  <c r="BQ92" i="1"/>
  <c r="BQ79" i="1"/>
  <c r="BQ87" i="1"/>
  <c r="BQ95" i="1"/>
  <c r="BQ75" i="1"/>
  <c r="BQ82" i="1"/>
  <c r="BQ90" i="1"/>
  <c r="BQ98" i="1"/>
  <c r="BQ85" i="1"/>
  <c r="BQ93" i="1"/>
  <c r="BQ101" i="1"/>
  <c r="BQ80" i="1"/>
  <c r="BQ88" i="1"/>
  <c r="BQ96" i="1"/>
  <c r="BQ83" i="1"/>
  <c r="BQ91" i="1"/>
  <c r="BQ99" i="1"/>
  <c r="BQ78" i="1"/>
  <c r="BQ86" i="1"/>
  <c r="BQ94" i="1"/>
  <c r="BQ100" i="1"/>
  <c r="BQ109" i="1"/>
  <c r="BQ104" i="1"/>
  <c r="BQ112" i="1"/>
  <c r="BQ102" i="1"/>
  <c r="BQ107" i="1"/>
  <c r="BQ110" i="1"/>
  <c r="BQ105" i="1"/>
  <c r="BQ108" i="1"/>
  <c r="BQ103" i="1"/>
  <c r="BQ111" i="1"/>
  <c r="BQ106" i="1"/>
  <c r="BY13" i="1"/>
  <c r="BY16" i="1"/>
  <c r="BY14" i="1"/>
  <c r="BY17" i="1"/>
  <c r="BY20" i="1"/>
  <c r="BY23" i="1"/>
  <c r="BY18" i="1"/>
  <c r="BY19" i="1"/>
  <c r="BY27" i="1"/>
  <c r="BY25" i="1"/>
  <c r="BY21" i="1"/>
  <c r="BY22" i="1"/>
  <c r="BY31" i="1"/>
  <c r="BY24" i="1"/>
  <c r="BY15" i="1"/>
  <c r="BY29" i="1"/>
  <c r="BY30" i="1"/>
  <c r="BY38" i="1"/>
  <c r="BY26" i="1"/>
  <c r="BY33" i="1"/>
  <c r="BY41" i="1"/>
  <c r="BY36" i="1"/>
  <c r="BY28" i="1"/>
  <c r="BY39" i="1"/>
  <c r="BY32" i="1"/>
  <c r="BY37" i="1"/>
  <c r="BY40" i="1"/>
  <c r="BY44" i="1"/>
  <c r="BY47" i="1"/>
  <c r="BY50" i="1"/>
  <c r="BY45" i="1"/>
  <c r="BY34" i="1"/>
  <c r="BY42" i="1"/>
  <c r="BY48" i="1"/>
  <c r="BY43" i="1"/>
  <c r="BY51" i="1"/>
  <c r="BY53" i="1"/>
  <c r="BY49" i="1"/>
  <c r="BY46" i="1"/>
  <c r="BY52" i="1"/>
  <c r="BY57" i="1"/>
  <c r="BY65" i="1"/>
  <c r="BY60" i="1"/>
  <c r="BY55" i="1"/>
  <c r="BY63" i="1"/>
  <c r="BY58" i="1"/>
  <c r="BY61" i="1"/>
  <c r="BY56" i="1"/>
  <c r="BY35" i="1"/>
  <c r="BY59" i="1"/>
  <c r="BY54" i="1"/>
  <c r="BY62" i="1"/>
  <c r="BY72" i="1"/>
  <c r="BY67" i="1"/>
  <c r="BY70" i="1"/>
  <c r="BY73" i="1"/>
  <c r="BY68" i="1"/>
  <c r="BY76" i="1"/>
  <c r="BY71" i="1"/>
  <c r="BY64" i="1"/>
  <c r="BY66" i="1"/>
  <c r="BY74" i="1"/>
  <c r="BY69" i="1"/>
  <c r="BY77" i="1"/>
  <c r="BY81" i="1"/>
  <c r="BY89" i="1"/>
  <c r="BY97" i="1"/>
  <c r="BY84" i="1"/>
  <c r="BY92" i="1"/>
  <c r="BY79" i="1"/>
  <c r="BY87" i="1"/>
  <c r="BY95" i="1"/>
  <c r="BY82" i="1"/>
  <c r="BY90" i="1"/>
  <c r="BY98" i="1"/>
  <c r="BY85" i="1"/>
  <c r="BY93" i="1"/>
  <c r="BY101" i="1"/>
  <c r="BY75" i="1"/>
  <c r="BY80" i="1"/>
  <c r="BY88" i="1"/>
  <c r="BY96" i="1"/>
  <c r="BY83" i="1"/>
  <c r="BY91" i="1"/>
  <c r="BY99" i="1"/>
  <c r="BY109" i="1"/>
  <c r="BY78" i="1"/>
  <c r="BY86" i="1"/>
  <c r="BY94" i="1"/>
  <c r="BY104" i="1"/>
  <c r="BY112" i="1"/>
  <c r="BY107" i="1"/>
  <c r="BY100" i="1"/>
  <c r="BY110" i="1"/>
  <c r="BY105" i="1"/>
  <c r="BY108" i="1"/>
  <c r="BY102" i="1"/>
  <c r="BY103" i="1"/>
  <c r="BY111" i="1"/>
  <c r="BY106" i="1"/>
  <c r="CG13" i="1"/>
  <c r="CG16" i="1"/>
  <c r="CG14" i="1"/>
  <c r="CG17" i="1"/>
  <c r="CG18" i="1"/>
  <c r="CG20" i="1"/>
  <c r="CG23" i="1"/>
  <c r="CG15" i="1"/>
  <c r="CG19" i="1"/>
  <c r="CG27" i="1"/>
  <c r="CG22" i="1"/>
  <c r="CG25" i="1"/>
  <c r="CG31" i="1"/>
  <c r="CG29" i="1"/>
  <c r="CG21" i="1"/>
  <c r="CG24" i="1"/>
  <c r="CG38" i="1"/>
  <c r="CG33" i="1"/>
  <c r="CG41" i="1"/>
  <c r="CG26" i="1"/>
  <c r="CG30" i="1"/>
  <c r="CG32" i="1"/>
  <c r="CG36" i="1"/>
  <c r="CG39" i="1"/>
  <c r="CG37" i="1"/>
  <c r="CG28" i="1"/>
  <c r="CG34" i="1"/>
  <c r="CG42" i="1"/>
  <c r="CG44" i="1"/>
  <c r="CG35" i="1"/>
  <c r="CG47" i="1"/>
  <c r="CG50" i="1"/>
  <c r="CG40" i="1"/>
  <c r="CG45" i="1"/>
  <c r="CG48" i="1"/>
  <c r="CG43" i="1"/>
  <c r="CG51" i="1"/>
  <c r="CG53" i="1"/>
  <c r="CG49" i="1"/>
  <c r="CG52" i="1"/>
  <c r="CG46" i="1"/>
  <c r="CG57" i="1"/>
  <c r="CG65" i="1"/>
  <c r="CG60" i="1"/>
  <c r="CG54" i="1"/>
  <c r="CG55" i="1"/>
  <c r="CG63" i="1"/>
  <c r="CG58" i="1"/>
  <c r="CG61" i="1"/>
  <c r="CG56" i="1"/>
  <c r="CG59" i="1"/>
  <c r="CG62" i="1"/>
  <c r="CG64" i="1"/>
  <c r="CG72" i="1"/>
  <c r="CG67" i="1"/>
  <c r="CG70" i="1"/>
  <c r="CG73" i="1"/>
  <c r="CG68" i="1"/>
  <c r="CG76" i="1"/>
  <c r="CG71" i="1"/>
  <c r="CG66" i="1"/>
  <c r="CG74" i="1"/>
  <c r="CG69" i="1"/>
  <c r="CG77" i="1"/>
  <c r="CG81" i="1"/>
  <c r="CG89" i="1"/>
  <c r="CG97" i="1"/>
  <c r="CG84" i="1"/>
  <c r="CG92" i="1"/>
  <c r="CG79" i="1"/>
  <c r="CG87" i="1"/>
  <c r="CG95" i="1"/>
  <c r="CG82" i="1"/>
  <c r="CG90" i="1"/>
  <c r="CG98" i="1"/>
  <c r="CG85" i="1"/>
  <c r="CG93" i="1"/>
  <c r="CG101" i="1"/>
  <c r="CG80" i="1"/>
  <c r="CG88" i="1"/>
  <c r="CG96" i="1"/>
  <c r="CG83" i="1"/>
  <c r="CG91" i="1"/>
  <c r="CG99" i="1"/>
  <c r="CG109" i="1"/>
  <c r="CG104" i="1"/>
  <c r="CG112" i="1"/>
  <c r="CG78" i="1"/>
  <c r="CG86" i="1"/>
  <c r="CG94" i="1"/>
  <c r="CG102" i="1"/>
  <c r="CG107" i="1"/>
  <c r="CG75" i="1"/>
  <c r="CG110" i="1"/>
  <c r="CG105" i="1"/>
  <c r="CG108" i="1"/>
  <c r="CG100" i="1"/>
  <c r="CG103" i="1"/>
  <c r="CG111" i="1"/>
  <c r="CG106" i="1"/>
  <c r="CO13" i="1"/>
  <c r="CO16" i="1"/>
  <c r="CO14" i="1"/>
  <c r="CO17" i="1"/>
  <c r="CO15" i="1"/>
  <c r="CO20" i="1"/>
  <c r="CO23" i="1"/>
  <c r="CO19" i="1"/>
  <c r="CO27" i="1"/>
  <c r="CO18" i="1"/>
  <c r="CO21" i="1"/>
  <c r="CO25" i="1"/>
  <c r="CO22" i="1"/>
  <c r="CO31" i="1"/>
  <c r="CO29" i="1"/>
  <c r="CO32" i="1"/>
  <c r="CO38" i="1"/>
  <c r="CO24" i="1"/>
  <c r="CO28" i="1"/>
  <c r="CO33" i="1"/>
  <c r="CO41" i="1"/>
  <c r="CO36" i="1"/>
  <c r="CO26" i="1"/>
  <c r="CO39" i="1"/>
  <c r="CO30" i="1"/>
  <c r="CO37" i="1"/>
  <c r="CO44" i="1"/>
  <c r="CO47" i="1"/>
  <c r="CO34" i="1"/>
  <c r="CO50" i="1"/>
  <c r="CO42" i="1"/>
  <c r="CO45" i="1"/>
  <c r="CO35" i="1"/>
  <c r="CO48" i="1"/>
  <c r="CO43" i="1"/>
  <c r="CO51" i="1"/>
  <c r="CO49" i="1"/>
  <c r="CO53" i="1"/>
  <c r="CO46" i="1"/>
  <c r="CO52" i="1"/>
  <c r="CO57" i="1"/>
  <c r="CO65" i="1"/>
  <c r="CO60" i="1"/>
  <c r="CO40" i="1"/>
  <c r="CO55" i="1"/>
  <c r="CO63" i="1"/>
  <c r="CO58" i="1"/>
  <c r="CO61" i="1"/>
  <c r="CO54" i="1"/>
  <c r="CO56" i="1"/>
  <c r="CO59" i="1"/>
  <c r="CO62" i="1"/>
  <c r="CO72" i="1"/>
  <c r="CO67" i="1"/>
  <c r="CO64" i="1"/>
  <c r="CO70" i="1"/>
  <c r="CO73" i="1"/>
  <c r="CO68" i="1"/>
  <c r="CO76" i="1"/>
  <c r="CO71" i="1"/>
  <c r="CO66" i="1"/>
  <c r="CO74" i="1"/>
  <c r="CO69" i="1"/>
  <c r="CO77" i="1"/>
  <c r="CO81" i="1"/>
  <c r="CO89" i="1"/>
  <c r="CO97" i="1"/>
  <c r="CO75" i="1"/>
  <c r="CO84" i="1"/>
  <c r="CO92" i="1"/>
  <c r="CO79" i="1"/>
  <c r="CO87" i="1"/>
  <c r="CO95" i="1"/>
  <c r="CO82" i="1"/>
  <c r="CO90" i="1"/>
  <c r="CO98" i="1"/>
  <c r="CO85" i="1"/>
  <c r="CO93" i="1"/>
  <c r="CO101" i="1"/>
  <c r="CO80" i="1"/>
  <c r="CO88" i="1"/>
  <c r="CO83" i="1"/>
  <c r="CO91" i="1"/>
  <c r="CO99" i="1"/>
  <c r="CO109" i="1"/>
  <c r="CO100" i="1"/>
  <c r="CO104" i="1"/>
  <c r="CO112" i="1"/>
  <c r="CO107" i="1"/>
  <c r="CO78" i="1"/>
  <c r="CO86" i="1"/>
  <c r="CO94" i="1"/>
  <c r="CO96" i="1"/>
  <c r="CO110" i="1"/>
  <c r="CO105" i="1"/>
  <c r="CO108" i="1"/>
  <c r="CO102" i="1"/>
  <c r="CO103" i="1"/>
  <c r="CO111" i="1"/>
  <c r="CO106" i="1"/>
  <c r="CW13" i="1"/>
  <c r="CW16" i="1"/>
  <c r="CW14" i="1"/>
  <c r="CW17" i="1"/>
  <c r="CW20" i="1"/>
  <c r="CW15" i="1"/>
  <c r="CW23" i="1"/>
  <c r="CW19" i="1"/>
  <c r="CW27" i="1"/>
  <c r="CW25" i="1"/>
  <c r="CW18" i="1"/>
  <c r="CW22" i="1"/>
  <c r="CW21" i="1"/>
  <c r="CW31" i="1"/>
  <c r="CW26" i="1"/>
  <c r="CW29" i="1"/>
  <c r="CW32" i="1"/>
  <c r="CW30" i="1"/>
  <c r="CW38" i="1"/>
  <c r="CW33" i="1"/>
  <c r="CW41" i="1"/>
  <c r="CW24" i="1"/>
  <c r="CW36" i="1"/>
  <c r="CW39" i="1"/>
  <c r="CW28" i="1"/>
  <c r="CW37" i="1"/>
  <c r="CW35" i="1"/>
  <c r="CW42" i="1"/>
  <c r="CW44" i="1"/>
  <c r="CW40" i="1"/>
  <c r="CW47" i="1"/>
  <c r="CW50" i="1"/>
  <c r="CW45" i="1"/>
  <c r="CW48" i="1"/>
  <c r="CW34" i="1"/>
  <c r="CW43" i="1"/>
  <c r="CW51" i="1"/>
  <c r="CW53" i="1"/>
  <c r="CW46" i="1"/>
  <c r="CW52" i="1"/>
  <c r="CW54" i="1"/>
  <c r="CW57" i="1"/>
  <c r="CW65" i="1"/>
  <c r="CW60" i="1"/>
  <c r="CW55" i="1"/>
  <c r="CW63" i="1"/>
  <c r="CW58" i="1"/>
  <c r="CW61" i="1"/>
  <c r="CW56" i="1"/>
  <c r="CW49" i="1"/>
  <c r="CW59" i="1"/>
  <c r="CW62" i="1"/>
  <c r="CW72" i="1"/>
  <c r="CW67" i="1"/>
  <c r="CW70" i="1"/>
  <c r="CW73" i="1"/>
  <c r="CW64" i="1"/>
  <c r="CW68" i="1"/>
  <c r="CW76" i="1"/>
  <c r="CW71" i="1"/>
  <c r="CW66" i="1"/>
  <c r="CW74" i="1"/>
  <c r="CW69" i="1"/>
  <c r="CW77" i="1"/>
  <c r="CW81" i="1"/>
  <c r="CW89" i="1"/>
  <c r="CW97" i="1"/>
  <c r="CW84" i="1"/>
  <c r="CW92" i="1"/>
  <c r="CW79" i="1"/>
  <c r="CW87" i="1"/>
  <c r="CW95" i="1"/>
  <c r="CW75" i="1"/>
  <c r="CW82" i="1"/>
  <c r="CW90" i="1"/>
  <c r="CW98" i="1"/>
  <c r="CW85" i="1"/>
  <c r="CW93" i="1"/>
  <c r="CW101" i="1"/>
  <c r="CW80" i="1"/>
  <c r="CW88" i="1"/>
  <c r="CW83" i="1"/>
  <c r="CW91" i="1"/>
  <c r="CW99" i="1"/>
  <c r="CW109" i="1"/>
  <c r="CW104" i="1"/>
  <c r="CW112" i="1"/>
  <c r="CW102" i="1"/>
  <c r="CW107" i="1"/>
  <c r="CW110" i="1"/>
  <c r="CW78" i="1"/>
  <c r="CW86" i="1"/>
  <c r="CW94" i="1"/>
  <c r="CW100" i="1"/>
  <c r="CW105" i="1"/>
  <c r="CW96" i="1"/>
  <c r="CW108" i="1"/>
  <c r="CW103" i="1"/>
  <c r="CW111" i="1"/>
  <c r="CW106" i="1"/>
  <c r="CS17" i="1"/>
  <c r="CS15" i="1"/>
  <c r="CS13" i="1"/>
  <c r="CS16" i="1"/>
  <c r="CS21" i="1"/>
  <c r="CS19" i="1"/>
  <c r="CS22" i="1"/>
  <c r="CS23" i="1"/>
  <c r="CS20" i="1"/>
  <c r="CS26" i="1"/>
  <c r="CS18" i="1"/>
  <c r="CS24" i="1"/>
  <c r="CS14" i="1"/>
  <c r="CS25" i="1"/>
  <c r="CS29" i="1"/>
  <c r="CS30" i="1"/>
  <c r="CS31" i="1"/>
  <c r="CS34" i="1"/>
  <c r="CS42" i="1"/>
  <c r="CS27" i="1"/>
  <c r="CS37" i="1"/>
  <c r="CS28" i="1"/>
  <c r="CS40" i="1"/>
  <c r="CS32" i="1"/>
  <c r="CS35" i="1"/>
  <c r="CS33" i="1"/>
  <c r="CS41" i="1"/>
  <c r="CS36" i="1"/>
  <c r="CS43" i="1"/>
  <c r="CS51" i="1"/>
  <c r="CS38" i="1"/>
  <c r="CS46" i="1"/>
  <c r="CS49" i="1"/>
  <c r="CS44" i="1"/>
  <c r="CS47" i="1"/>
  <c r="CS48" i="1"/>
  <c r="CS50" i="1"/>
  <c r="CS53" i="1"/>
  <c r="CS54" i="1"/>
  <c r="CS61" i="1"/>
  <c r="CS45" i="1"/>
  <c r="CS56" i="1"/>
  <c r="CS59" i="1"/>
  <c r="CS62" i="1"/>
  <c r="CS57" i="1"/>
  <c r="CS65" i="1"/>
  <c r="CS60" i="1"/>
  <c r="CS39" i="1"/>
  <c r="CS52" i="1"/>
  <c r="CS55" i="1"/>
  <c r="CS63" i="1"/>
  <c r="CS58" i="1"/>
  <c r="CS68" i="1"/>
  <c r="CS76" i="1"/>
  <c r="CS71" i="1"/>
  <c r="CS66" i="1"/>
  <c r="CS74" i="1"/>
  <c r="CS64" i="1"/>
  <c r="CS69" i="1"/>
  <c r="CS77" i="1"/>
  <c r="CS72" i="1"/>
  <c r="CS67" i="1"/>
  <c r="CS70" i="1"/>
  <c r="CS73" i="1"/>
  <c r="CS85" i="1"/>
  <c r="CS93" i="1"/>
  <c r="CS101" i="1"/>
  <c r="CS80" i="1"/>
  <c r="CS88" i="1"/>
  <c r="CS96" i="1"/>
  <c r="CS75" i="1"/>
  <c r="CS83" i="1"/>
  <c r="CS91" i="1"/>
  <c r="CS99" i="1"/>
  <c r="CS78" i="1"/>
  <c r="CS86" i="1"/>
  <c r="CS94" i="1"/>
  <c r="CS102" i="1"/>
  <c r="CS81" i="1"/>
  <c r="CS89" i="1"/>
  <c r="CS97" i="1"/>
  <c r="CS84" i="1"/>
  <c r="CS92" i="1"/>
  <c r="CS79" i="1"/>
  <c r="CS87" i="1"/>
  <c r="CS95" i="1"/>
  <c r="CS105" i="1"/>
  <c r="CS108" i="1"/>
  <c r="CS100" i="1"/>
  <c r="CS103" i="1"/>
  <c r="CS111" i="1"/>
  <c r="CS82" i="1"/>
  <c r="CS90" i="1"/>
  <c r="CS106" i="1"/>
  <c r="CS109" i="1"/>
  <c r="CS104" i="1"/>
  <c r="CS112" i="1"/>
  <c r="CS98" i="1"/>
  <c r="CS107" i="1"/>
  <c r="CS110" i="1"/>
  <c r="BR18" i="1"/>
  <c r="BR13" i="1"/>
  <c r="BR16" i="1"/>
  <c r="BR14" i="1"/>
  <c r="BR17" i="1"/>
  <c r="BR22" i="1"/>
  <c r="BR20" i="1"/>
  <c r="BR15" i="1"/>
  <c r="BR23" i="1"/>
  <c r="BR24" i="1"/>
  <c r="BR27" i="1"/>
  <c r="BR21" i="1"/>
  <c r="BR25" i="1"/>
  <c r="BR26" i="1"/>
  <c r="BR30" i="1"/>
  <c r="BR28" i="1"/>
  <c r="BR31" i="1"/>
  <c r="BR19" i="1"/>
  <c r="BR32" i="1"/>
  <c r="BR35" i="1"/>
  <c r="BR38" i="1"/>
  <c r="BR29" i="1"/>
  <c r="BR33" i="1"/>
  <c r="BR41" i="1"/>
  <c r="BR36" i="1"/>
  <c r="BR34" i="1"/>
  <c r="BR42" i="1"/>
  <c r="BR37" i="1"/>
  <c r="BR44" i="1"/>
  <c r="BR47" i="1"/>
  <c r="BR39" i="1"/>
  <c r="BR50" i="1"/>
  <c r="BR45" i="1"/>
  <c r="BR48" i="1"/>
  <c r="BR40" i="1"/>
  <c r="BR49" i="1"/>
  <c r="BR46" i="1"/>
  <c r="BR54" i="1"/>
  <c r="BR52" i="1"/>
  <c r="BR62" i="1"/>
  <c r="BR57" i="1"/>
  <c r="BR60" i="1"/>
  <c r="BR55" i="1"/>
  <c r="BR63" i="1"/>
  <c r="BR58" i="1"/>
  <c r="BR43" i="1"/>
  <c r="BR51" i="1"/>
  <c r="BR53" i="1"/>
  <c r="BR61" i="1"/>
  <c r="BR56" i="1"/>
  <c r="BR64" i="1"/>
  <c r="BR59" i="1"/>
  <c r="BR69" i="1"/>
  <c r="BR77" i="1"/>
  <c r="BR65" i="1"/>
  <c r="BR72" i="1"/>
  <c r="BR67" i="1"/>
  <c r="BR75" i="1"/>
  <c r="BR70" i="1"/>
  <c r="BR73" i="1"/>
  <c r="BR68" i="1"/>
  <c r="BR71" i="1"/>
  <c r="BR66" i="1"/>
  <c r="BR74" i="1"/>
  <c r="BR76" i="1"/>
  <c r="BR78" i="1"/>
  <c r="BR86" i="1"/>
  <c r="BR94" i="1"/>
  <c r="BR102" i="1"/>
  <c r="BR81" i="1"/>
  <c r="BR89" i="1"/>
  <c r="BR97" i="1"/>
  <c r="BR84" i="1"/>
  <c r="BR92" i="1"/>
  <c r="BR100" i="1"/>
  <c r="BR79" i="1"/>
  <c r="BR87" i="1"/>
  <c r="BR95" i="1"/>
  <c r="BR82" i="1"/>
  <c r="BR90" i="1"/>
  <c r="BR98" i="1"/>
  <c r="BR85" i="1"/>
  <c r="BR93" i="1"/>
  <c r="BR80" i="1"/>
  <c r="BR88" i="1"/>
  <c r="BR96" i="1"/>
  <c r="BR83" i="1"/>
  <c r="BR91" i="1"/>
  <c r="BR106" i="1"/>
  <c r="BR109" i="1"/>
  <c r="BR101" i="1"/>
  <c r="BR104" i="1"/>
  <c r="BR112" i="1"/>
  <c r="BR107" i="1"/>
  <c r="BR110" i="1"/>
  <c r="BR105" i="1"/>
  <c r="BR99" i="1"/>
  <c r="BR108" i="1"/>
  <c r="BR103" i="1"/>
  <c r="BR111" i="1"/>
  <c r="BZ18" i="1"/>
  <c r="BZ13" i="1"/>
  <c r="BZ16" i="1"/>
  <c r="BZ14" i="1"/>
  <c r="BZ17" i="1"/>
  <c r="BZ22" i="1"/>
  <c r="BZ20" i="1"/>
  <c r="BZ23" i="1"/>
  <c r="BZ15" i="1"/>
  <c r="BZ19" i="1"/>
  <c r="BZ24" i="1"/>
  <c r="BZ27" i="1"/>
  <c r="BZ25" i="1"/>
  <c r="BZ26" i="1"/>
  <c r="BZ21" i="1"/>
  <c r="BZ30" i="1"/>
  <c r="BZ28" i="1"/>
  <c r="BZ31" i="1"/>
  <c r="BZ32" i="1"/>
  <c r="BZ35" i="1"/>
  <c r="BZ38" i="1"/>
  <c r="BZ33" i="1"/>
  <c r="BZ41" i="1"/>
  <c r="BZ36" i="1"/>
  <c r="BZ29" i="1"/>
  <c r="BZ34" i="1"/>
  <c r="BZ42" i="1"/>
  <c r="BZ40" i="1"/>
  <c r="BZ44" i="1"/>
  <c r="BZ37" i="1"/>
  <c r="BZ47" i="1"/>
  <c r="BZ50" i="1"/>
  <c r="BZ45" i="1"/>
  <c r="BZ48" i="1"/>
  <c r="BZ39" i="1"/>
  <c r="BZ43" i="1"/>
  <c r="BZ54" i="1"/>
  <c r="BZ46" i="1"/>
  <c r="BZ51" i="1"/>
  <c r="BZ52" i="1"/>
  <c r="BZ62" i="1"/>
  <c r="BZ57" i="1"/>
  <c r="BZ60" i="1"/>
  <c r="BZ55" i="1"/>
  <c r="BZ63" i="1"/>
  <c r="BZ49" i="1"/>
  <c r="BZ58" i="1"/>
  <c r="BZ61" i="1"/>
  <c r="BZ56" i="1"/>
  <c r="BZ64" i="1"/>
  <c r="BZ53" i="1"/>
  <c r="BZ59" i="1"/>
  <c r="BZ69" i="1"/>
  <c r="BZ77" i="1"/>
  <c r="BZ72" i="1"/>
  <c r="BZ67" i="1"/>
  <c r="BZ75" i="1"/>
  <c r="BZ65" i="1"/>
  <c r="BZ70" i="1"/>
  <c r="BZ73" i="1"/>
  <c r="BZ68" i="1"/>
  <c r="BZ71" i="1"/>
  <c r="BZ66" i="1"/>
  <c r="BZ74" i="1"/>
  <c r="BZ78" i="1"/>
  <c r="BZ86" i="1"/>
  <c r="BZ94" i="1"/>
  <c r="BZ102" i="1"/>
  <c r="BZ81" i="1"/>
  <c r="BZ89" i="1"/>
  <c r="BZ97" i="1"/>
  <c r="BZ76" i="1"/>
  <c r="BZ84" i="1"/>
  <c r="BZ92" i="1"/>
  <c r="BZ100" i="1"/>
  <c r="BZ79" i="1"/>
  <c r="BZ87" i="1"/>
  <c r="BZ95" i="1"/>
  <c r="BZ82" i="1"/>
  <c r="BZ90" i="1"/>
  <c r="BZ98" i="1"/>
  <c r="BZ85" i="1"/>
  <c r="BZ93" i="1"/>
  <c r="BZ80" i="1"/>
  <c r="BZ88" i="1"/>
  <c r="BZ96" i="1"/>
  <c r="BZ106" i="1"/>
  <c r="BZ83" i="1"/>
  <c r="BZ91" i="1"/>
  <c r="BZ99" i="1"/>
  <c r="BZ109" i="1"/>
  <c r="BZ104" i="1"/>
  <c r="BZ112" i="1"/>
  <c r="BZ107" i="1"/>
  <c r="BZ110" i="1"/>
  <c r="BZ101" i="1"/>
  <c r="BZ105" i="1"/>
  <c r="BZ108" i="1"/>
  <c r="BZ103" i="1"/>
  <c r="BZ111" i="1"/>
  <c r="CH18" i="1"/>
  <c r="CH13" i="1"/>
  <c r="CH16" i="1"/>
  <c r="CH14" i="1"/>
  <c r="CH17" i="1"/>
  <c r="CH22" i="1"/>
  <c r="CH20" i="1"/>
  <c r="CH23" i="1"/>
  <c r="CH21" i="1"/>
  <c r="CH24" i="1"/>
  <c r="CH15" i="1"/>
  <c r="CH27" i="1"/>
  <c r="CH19" i="1"/>
  <c r="CH25" i="1"/>
  <c r="CH26" i="1"/>
  <c r="CH30" i="1"/>
  <c r="CH28" i="1"/>
  <c r="CH31" i="1"/>
  <c r="CH32" i="1"/>
  <c r="CH29" i="1"/>
  <c r="CH35" i="1"/>
  <c r="CH38" i="1"/>
  <c r="CH33" i="1"/>
  <c r="CH41" i="1"/>
  <c r="CH36" i="1"/>
  <c r="CH34" i="1"/>
  <c r="CH42" i="1"/>
  <c r="CH39" i="1"/>
  <c r="CH44" i="1"/>
  <c r="CH47" i="1"/>
  <c r="CH50" i="1"/>
  <c r="CH40" i="1"/>
  <c r="CH45" i="1"/>
  <c r="CH37" i="1"/>
  <c r="CH48" i="1"/>
  <c r="CH46" i="1"/>
  <c r="CH54" i="1"/>
  <c r="CH43" i="1"/>
  <c r="CH49" i="1"/>
  <c r="CH52" i="1"/>
  <c r="CH62" i="1"/>
  <c r="CH53" i="1"/>
  <c r="CH57" i="1"/>
  <c r="CH60" i="1"/>
  <c r="CH55" i="1"/>
  <c r="CH63" i="1"/>
  <c r="CH58" i="1"/>
  <c r="CH61" i="1"/>
  <c r="CH51" i="1"/>
  <c r="CH56" i="1"/>
  <c r="CH64" i="1"/>
  <c r="CH59" i="1"/>
  <c r="CH69" i="1"/>
  <c r="CH77" i="1"/>
  <c r="CH72" i="1"/>
  <c r="CH67" i="1"/>
  <c r="CH75" i="1"/>
  <c r="CH70" i="1"/>
  <c r="CH73" i="1"/>
  <c r="CH68" i="1"/>
  <c r="CH65" i="1"/>
  <c r="CH71" i="1"/>
  <c r="CH66" i="1"/>
  <c r="CH74" i="1"/>
  <c r="CH78" i="1"/>
  <c r="CH86" i="1"/>
  <c r="CH94" i="1"/>
  <c r="CH102" i="1"/>
  <c r="CH81" i="1"/>
  <c r="CH89" i="1"/>
  <c r="CH97" i="1"/>
  <c r="CH84" i="1"/>
  <c r="CH92" i="1"/>
  <c r="CH100" i="1"/>
  <c r="CH79" i="1"/>
  <c r="CH87" i="1"/>
  <c r="CH95" i="1"/>
  <c r="CH76" i="1"/>
  <c r="CH82" i="1"/>
  <c r="CH90" i="1"/>
  <c r="CH98" i="1"/>
  <c r="CH85" i="1"/>
  <c r="CH93" i="1"/>
  <c r="CH80" i="1"/>
  <c r="CH88" i="1"/>
  <c r="CH96" i="1"/>
  <c r="CH101" i="1"/>
  <c r="CH106" i="1"/>
  <c r="CH109" i="1"/>
  <c r="CH83" i="1"/>
  <c r="CH91" i="1"/>
  <c r="CH104" i="1"/>
  <c r="CH112" i="1"/>
  <c r="CH107" i="1"/>
  <c r="CH99" i="1"/>
  <c r="CH110" i="1"/>
  <c r="CH105" i="1"/>
  <c r="CH108" i="1"/>
  <c r="CH103" i="1"/>
  <c r="CH111" i="1"/>
  <c r="CP18" i="1"/>
  <c r="CP13" i="1"/>
  <c r="CP16" i="1"/>
  <c r="CP14" i="1"/>
  <c r="CP17" i="1"/>
  <c r="CP22" i="1"/>
  <c r="CP15" i="1"/>
  <c r="CP20" i="1"/>
  <c r="CP23" i="1"/>
  <c r="CP24" i="1"/>
  <c r="CP27" i="1"/>
  <c r="CP21" i="1"/>
  <c r="CP25" i="1"/>
  <c r="CP19" i="1"/>
  <c r="CP26" i="1"/>
  <c r="CP30" i="1"/>
  <c r="CP28" i="1"/>
  <c r="CP31" i="1"/>
  <c r="CP35" i="1"/>
  <c r="CP32" i="1"/>
  <c r="CP38" i="1"/>
  <c r="CP33" i="1"/>
  <c r="CP41" i="1"/>
  <c r="CP29" i="1"/>
  <c r="CP36" i="1"/>
  <c r="CP34" i="1"/>
  <c r="CP42" i="1"/>
  <c r="CP40" i="1"/>
  <c r="CP37" i="1"/>
  <c r="CP44" i="1"/>
  <c r="CP47" i="1"/>
  <c r="CP50" i="1"/>
  <c r="CP39" i="1"/>
  <c r="CP45" i="1"/>
  <c r="CP48" i="1"/>
  <c r="CP51" i="1"/>
  <c r="CP54" i="1"/>
  <c r="CP43" i="1"/>
  <c r="CP52" i="1"/>
  <c r="CP62" i="1"/>
  <c r="CP57" i="1"/>
  <c r="CP60" i="1"/>
  <c r="CP53" i="1"/>
  <c r="CP55" i="1"/>
  <c r="CP63" i="1"/>
  <c r="CP58" i="1"/>
  <c r="CP49" i="1"/>
  <c r="CP61" i="1"/>
  <c r="CP56" i="1"/>
  <c r="CP64" i="1"/>
  <c r="CP46" i="1"/>
  <c r="CP59" i="1"/>
  <c r="CP69" i="1"/>
  <c r="CP77" i="1"/>
  <c r="CP65" i="1"/>
  <c r="CP72" i="1"/>
  <c r="CP67" i="1"/>
  <c r="CP75" i="1"/>
  <c r="CP70" i="1"/>
  <c r="CP73" i="1"/>
  <c r="CP68" i="1"/>
  <c r="CP71" i="1"/>
  <c r="CP66" i="1"/>
  <c r="CP74" i="1"/>
  <c r="CP78" i="1"/>
  <c r="CP86" i="1"/>
  <c r="CP94" i="1"/>
  <c r="CP102" i="1"/>
  <c r="CP81" i="1"/>
  <c r="CP89" i="1"/>
  <c r="CP97" i="1"/>
  <c r="CP84" i="1"/>
  <c r="CP92" i="1"/>
  <c r="CP100" i="1"/>
  <c r="CP79" i="1"/>
  <c r="CP87" i="1"/>
  <c r="CP95" i="1"/>
  <c r="CP82" i="1"/>
  <c r="CP90" i="1"/>
  <c r="CP98" i="1"/>
  <c r="CP85" i="1"/>
  <c r="CP93" i="1"/>
  <c r="CP76" i="1"/>
  <c r="CP80" i="1"/>
  <c r="CP88" i="1"/>
  <c r="CP96" i="1"/>
  <c r="CP106" i="1"/>
  <c r="CP109" i="1"/>
  <c r="CP104" i="1"/>
  <c r="CP112" i="1"/>
  <c r="CP83" i="1"/>
  <c r="CP91" i="1"/>
  <c r="CP101" i="1"/>
  <c r="CP107" i="1"/>
  <c r="CP110" i="1"/>
  <c r="CP105" i="1"/>
  <c r="CP108" i="1"/>
  <c r="CP99" i="1"/>
  <c r="CP103" i="1"/>
  <c r="CP111" i="1"/>
  <c r="CX18" i="1"/>
  <c r="CX13" i="1"/>
  <c r="CX16" i="1"/>
  <c r="CX14" i="1"/>
  <c r="CX17" i="1"/>
  <c r="CX22" i="1"/>
  <c r="CX20" i="1"/>
  <c r="CX15" i="1"/>
  <c r="CX23" i="1"/>
  <c r="CX24" i="1"/>
  <c r="CX19" i="1"/>
  <c r="CX27" i="1"/>
  <c r="CX25" i="1"/>
  <c r="CX21" i="1"/>
  <c r="CX26" i="1"/>
  <c r="CX30" i="1"/>
  <c r="CX28" i="1"/>
  <c r="CX31" i="1"/>
  <c r="CX32" i="1"/>
  <c r="CX35" i="1"/>
  <c r="CX38" i="1"/>
  <c r="CX33" i="1"/>
  <c r="CX41" i="1"/>
  <c r="CX36" i="1"/>
  <c r="CX34" i="1"/>
  <c r="CX42" i="1"/>
  <c r="CX39" i="1"/>
  <c r="CX29" i="1"/>
  <c r="CX44" i="1"/>
  <c r="CX40" i="1"/>
  <c r="CX47" i="1"/>
  <c r="CX37" i="1"/>
  <c r="CX50" i="1"/>
  <c r="CX45" i="1"/>
  <c r="CX48" i="1"/>
  <c r="CX49" i="1"/>
  <c r="CX54" i="1"/>
  <c r="CX46" i="1"/>
  <c r="CX52" i="1"/>
  <c r="CX43" i="1"/>
  <c r="CX51" i="1"/>
  <c r="CX62" i="1"/>
  <c r="CX57" i="1"/>
  <c r="CX60" i="1"/>
  <c r="CX55" i="1"/>
  <c r="CX63" i="1"/>
  <c r="CX58" i="1"/>
  <c r="CX61" i="1"/>
  <c r="CX53" i="1"/>
  <c r="CX56" i="1"/>
  <c r="CX64" i="1"/>
  <c r="CX59" i="1"/>
  <c r="CX69" i="1"/>
  <c r="CX77" i="1"/>
  <c r="CX72" i="1"/>
  <c r="CX67" i="1"/>
  <c r="CX75" i="1"/>
  <c r="CX70" i="1"/>
  <c r="CX65" i="1"/>
  <c r="CX73" i="1"/>
  <c r="CX68" i="1"/>
  <c r="CX71" i="1"/>
  <c r="CX66" i="1"/>
  <c r="CX74" i="1"/>
  <c r="CX76" i="1"/>
  <c r="CX78" i="1"/>
  <c r="CX86" i="1"/>
  <c r="CX94" i="1"/>
  <c r="CX102" i="1"/>
  <c r="CX81" i="1"/>
  <c r="CX89" i="1"/>
  <c r="CX97" i="1"/>
  <c r="CX84" i="1"/>
  <c r="CX92" i="1"/>
  <c r="CX100" i="1"/>
  <c r="CX79" i="1"/>
  <c r="CX87" i="1"/>
  <c r="CX95" i="1"/>
  <c r="CX82" i="1"/>
  <c r="CX90" i="1"/>
  <c r="CX98" i="1"/>
  <c r="CX85" i="1"/>
  <c r="CX93" i="1"/>
  <c r="CX80" i="1"/>
  <c r="CX88" i="1"/>
  <c r="CX96" i="1"/>
  <c r="CX106" i="1"/>
  <c r="CX109" i="1"/>
  <c r="CX99" i="1"/>
  <c r="CX104" i="1"/>
  <c r="CX112" i="1"/>
  <c r="CX107" i="1"/>
  <c r="CX83" i="1"/>
  <c r="CX91" i="1"/>
  <c r="CX110" i="1"/>
  <c r="CX105" i="1"/>
  <c r="CX101" i="1"/>
  <c r="CX108" i="1"/>
  <c r="CX103" i="1"/>
  <c r="CX111" i="1"/>
  <c r="DA17" i="1"/>
  <c r="DA15" i="1"/>
  <c r="DA13" i="1"/>
  <c r="DA16" i="1"/>
  <c r="DA18" i="1"/>
  <c r="DA21" i="1"/>
  <c r="DA19" i="1"/>
  <c r="DA22" i="1"/>
  <c r="DA14" i="1"/>
  <c r="DA23" i="1"/>
  <c r="DA26" i="1"/>
  <c r="DA24" i="1"/>
  <c r="DA20" i="1"/>
  <c r="DA25" i="1"/>
  <c r="DA29" i="1"/>
  <c r="DA27" i="1"/>
  <c r="DA30" i="1"/>
  <c r="DA31" i="1"/>
  <c r="DA34" i="1"/>
  <c r="DA42" i="1"/>
  <c r="DA37" i="1"/>
  <c r="DA32" i="1"/>
  <c r="DA40" i="1"/>
  <c r="DA35" i="1"/>
  <c r="DA28" i="1"/>
  <c r="DA33" i="1"/>
  <c r="DA41" i="1"/>
  <c r="DA39" i="1"/>
  <c r="DA43" i="1"/>
  <c r="DA51" i="1"/>
  <c r="DA36" i="1"/>
  <c r="DA46" i="1"/>
  <c r="DA49" i="1"/>
  <c r="DA44" i="1"/>
  <c r="DA38" i="1"/>
  <c r="DA47" i="1"/>
  <c r="DA45" i="1"/>
  <c r="DA53" i="1"/>
  <c r="DA50" i="1"/>
  <c r="DA54" i="1"/>
  <c r="DA52" i="1"/>
  <c r="DA61" i="1"/>
  <c r="DA48" i="1"/>
  <c r="DA56" i="1"/>
  <c r="DA59" i="1"/>
  <c r="DA62" i="1"/>
  <c r="DA57" i="1"/>
  <c r="DA65" i="1"/>
  <c r="DA60" i="1"/>
  <c r="DA55" i="1"/>
  <c r="DA63" i="1"/>
  <c r="DA58" i="1"/>
  <c r="DA68" i="1"/>
  <c r="DA76" i="1"/>
  <c r="DA71" i="1"/>
  <c r="DA66" i="1"/>
  <c r="DA74" i="1"/>
  <c r="DA69" i="1"/>
  <c r="DA77" i="1"/>
  <c r="DA72" i="1"/>
  <c r="DA64" i="1"/>
  <c r="DA67" i="1"/>
  <c r="DA70" i="1"/>
  <c r="DA73" i="1"/>
  <c r="DA85" i="1"/>
  <c r="DA93" i="1"/>
  <c r="DA101" i="1"/>
  <c r="DA80" i="1"/>
  <c r="DA88" i="1"/>
  <c r="DA96" i="1"/>
  <c r="DA83" i="1"/>
  <c r="DA91" i="1"/>
  <c r="DA99" i="1"/>
  <c r="DA78" i="1"/>
  <c r="DA86" i="1"/>
  <c r="DA94" i="1"/>
  <c r="DA102" i="1"/>
  <c r="DA75" i="1"/>
  <c r="DA81" i="1"/>
  <c r="DA89" i="1"/>
  <c r="DA97" i="1"/>
  <c r="DA84" i="1"/>
  <c r="DA92" i="1"/>
  <c r="DA79" i="1"/>
  <c r="DA87" i="1"/>
  <c r="DA95" i="1"/>
  <c r="DA98" i="1"/>
  <c r="DA105" i="1"/>
  <c r="DA108" i="1"/>
  <c r="DA103" i="1"/>
  <c r="DA111" i="1"/>
  <c r="DA106" i="1"/>
  <c r="DA82" i="1"/>
  <c r="DA90" i="1"/>
  <c r="DA109" i="1"/>
  <c r="DA100" i="1"/>
  <c r="DA104" i="1"/>
  <c r="DA112" i="1"/>
  <c r="DA107" i="1"/>
  <c r="DA110" i="1"/>
  <c r="BS15" i="1"/>
  <c r="BS18" i="1"/>
  <c r="BS13" i="1"/>
  <c r="BS14" i="1"/>
  <c r="BS19" i="1"/>
  <c r="BS17" i="1"/>
  <c r="BS22" i="1"/>
  <c r="BS20" i="1"/>
  <c r="BS21" i="1"/>
  <c r="BS24" i="1"/>
  <c r="BS27" i="1"/>
  <c r="BS16" i="1"/>
  <c r="BS25" i="1"/>
  <c r="BS23" i="1"/>
  <c r="BS28" i="1"/>
  <c r="BS26" i="1"/>
  <c r="BS31" i="1"/>
  <c r="BS29" i="1"/>
  <c r="BS40" i="1"/>
  <c r="BS32" i="1"/>
  <c r="BS35" i="1"/>
  <c r="BS38" i="1"/>
  <c r="BS33" i="1"/>
  <c r="BS41" i="1"/>
  <c r="BS30" i="1"/>
  <c r="BS39" i="1"/>
  <c r="BS43" i="1"/>
  <c r="BS37" i="1"/>
  <c r="BS49" i="1"/>
  <c r="BS34" i="1"/>
  <c r="BS42" i="1"/>
  <c r="BS44" i="1"/>
  <c r="BS47" i="1"/>
  <c r="BS50" i="1"/>
  <c r="BS36" i="1"/>
  <c r="BS45" i="1"/>
  <c r="BS53" i="1"/>
  <c r="BS51" i="1"/>
  <c r="BS48" i="1"/>
  <c r="BS54" i="1"/>
  <c r="BS52" i="1"/>
  <c r="BS59" i="1"/>
  <c r="BS57" i="1"/>
  <c r="BS65" i="1"/>
  <c r="BS60" i="1"/>
  <c r="BS55" i="1"/>
  <c r="BS63" i="1"/>
  <c r="BS46" i="1"/>
  <c r="BS58" i="1"/>
  <c r="BS61" i="1"/>
  <c r="BS56" i="1"/>
  <c r="BS64" i="1"/>
  <c r="BS66" i="1"/>
  <c r="BS74" i="1"/>
  <c r="BS69" i="1"/>
  <c r="BS62" i="1"/>
  <c r="BS72" i="1"/>
  <c r="BS67" i="1"/>
  <c r="BS75" i="1"/>
  <c r="BS70" i="1"/>
  <c r="BS68" i="1"/>
  <c r="BS76" i="1"/>
  <c r="BS71" i="1"/>
  <c r="BS83" i="1"/>
  <c r="BS91" i="1"/>
  <c r="BS99" i="1"/>
  <c r="BS73" i="1"/>
  <c r="BS78" i="1"/>
  <c r="BS86" i="1"/>
  <c r="BS94" i="1"/>
  <c r="BS81" i="1"/>
  <c r="BS89" i="1"/>
  <c r="BS97" i="1"/>
  <c r="BS84" i="1"/>
  <c r="BS92" i="1"/>
  <c r="BS100" i="1"/>
  <c r="BS79" i="1"/>
  <c r="BS87" i="1"/>
  <c r="BS95" i="1"/>
  <c r="BS77" i="1"/>
  <c r="BS82" i="1"/>
  <c r="BS90" i="1"/>
  <c r="BS85" i="1"/>
  <c r="BS93" i="1"/>
  <c r="BS101" i="1"/>
  <c r="BS80" i="1"/>
  <c r="BS88" i="1"/>
  <c r="BS96" i="1"/>
  <c r="BS103" i="1"/>
  <c r="BS111" i="1"/>
  <c r="BS106" i="1"/>
  <c r="BS109" i="1"/>
  <c r="BS102" i="1"/>
  <c r="BS104" i="1"/>
  <c r="BS112" i="1"/>
  <c r="BS107" i="1"/>
  <c r="BS110" i="1"/>
  <c r="BS105" i="1"/>
  <c r="BS98" i="1"/>
  <c r="BS108" i="1"/>
  <c r="CA15" i="1"/>
  <c r="CA18" i="1"/>
  <c r="CA13" i="1"/>
  <c r="CA14" i="1"/>
  <c r="CA19" i="1"/>
  <c r="CA22" i="1"/>
  <c r="CA16" i="1"/>
  <c r="CA20" i="1"/>
  <c r="CA21" i="1"/>
  <c r="CA23" i="1"/>
  <c r="CA24" i="1"/>
  <c r="CA27" i="1"/>
  <c r="CA25" i="1"/>
  <c r="CA28" i="1"/>
  <c r="CA31" i="1"/>
  <c r="CA26" i="1"/>
  <c r="CA29" i="1"/>
  <c r="CA17" i="1"/>
  <c r="CA30" i="1"/>
  <c r="CA40" i="1"/>
  <c r="CA35" i="1"/>
  <c r="CA38" i="1"/>
  <c r="CA33" i="1"/>
  <c r="CA41" i="1"/>
  <c r="CA39" i="1"/>
  <c r="CA32" i="1"/>
  <c r="CA43" i="1"/>
  <c r="CA36" i="1"/>
  <c r="CA49" i="1"/>
  <c r="CA44" i="1"/>
  <c r="CA37" i="1"/>
  <c r="CA47" i="1"/>
  <c r="CA50" i="1"/>
  <c r="CA34" i="1"/>
  <c r="CA42" i="1"/>
  <c r="CA45" i="1"/>
  <c r="CA48" i="1"/>
  <c r="CA53" i="1"/>
  <c r="CA54" i="1"/>
  <c r="CA46" i="1"/>
  <c r="CA51" i="1"/>
  <c r="CA52" i="1"/>
  <c r="CA59" i="1"/>
  <c r="CA57" i="1"/>
  <c r="CA65" i="1"/>
  <c r="CA60" i="1"/>
  <c r="CA55" i="1"/>
  <c r="CA63" i="1"/>
  <c r="CA58" i="1"/>
  <c r="CA61" i="1"/>
  <c r="CA56" i="1"/>
  <c r="CA64" i="1"/>
  <c r="CA66" i="1"/>
  <c r="CA74" i="1"/>
  <c r="CA69" i="1"/>
  <c r="CA72" i="1"/>
  <c r="CA67" i="1"/>
  <c r="CA75" i="1"/>
  <c r="CA62" i="1"/>
  <c r="CA70" i="1"/>
  <c r="CA68" i="1"/>
  <c r="CA76" i="1"/>
  <c r="CA71" i="1"/>
  <c r="CA83" i="1"/>
  <c r="CA91" i="1"/>
  <c r="CA99" i="1"/>
  <c r="CA78" i="1"/>
  <c r="CA86" i="1"/>
  <c r="CA94" i="1"/>
  <c r="CA81" i="1"/>
  <c r="CA89" i="1"/>
  <c r="CA97" i="1"/>
  <c r="CA73" i="1"/>
  <c r="CA84" i="1"/>
  <c r="CA92" i="1"/>
  <c r="CA100" i="1"/>
  <c r="CA79" i="1"/>
  <c r="CA87" i="1"/>
  <c r="CA95" i="1"/>
  <c r="CA82" i="1"/>
  <c r="CA90" i="1"/>
  <c r="CA85" i="1"/>
  <c r="CA93" i="1"/>
  <c r="CA101" i="1"/>
  <c r="CA103" i="1"/>
  <c r="CA111" i="1"/>
  <c r="CA80" i="1"/>
  <c r="CA88" i="1"/>
  <c r="CA96" i="1"/>
  <c r="CA98" i="1"/>
  <c r="CA106" i="1"/>
  <c r="CA109" i="1"/>
  <c r="CA104" i="1"/>
  <c r="CA112" i="1"/>
  <c r="CA107" i="1"/>
  <c r="CA110" i="1"/>
  <c r="CA105" i="1"/>
  <c r="CA77" i="1"/>
  <c r="CA102" i="1"/>
  <c r="CA108" i="1"/>
  <c r="CI15" i="1"/>
  <c r="CI18" i="1"/>
  <c r="CI13" i="1"/>
  <c r="CI14" i="1"/>
  <c r="CI19" i="1"/>
  <c r="CI22" i="1"/>
  <c r="CI20" i="1"/>
  <c r="CI21" i="1"/>
  <c r="CI24" i="1"/>
  <c r="CI27" i="1"/>
  <c r="CI23" i="1"/>
  <c r="CI25" i="1"/>
  <c r="CI26" i="1"/>
  <c r="CI16" i="1"/>
  <c r="CI17" i="1"/>
  <c r="CI28" i="1"/>
  <c r="CI31" i="1"/>
  <c r="CI29" i="1"/>
  <c r="CI40" i="1"/>
  <c r="CI35" i="1"/>
  <c r="CI38" i="1"/>
  <c r="CI30" i="1"/>
  <c r="CI32" i="1"/>
  <c r="CI33" i="1"/>
  <c r="CI41" i="1"/>
  <c r="CI39" i="1"/>
  <c r="CI43" i="1"/>
  <c r="CI34" i="1"/>
  <c r="CI42" i="1"/>
  <c r="CI49" i="1"/>
  <c r="CI44" i="1"/>
  <c r="CI36" i="1"/>
  <c r="CI47" i="1"/>
  <c r="CI50" i="1"/>
  <c r="CI45" i="1"/>
  <c r="CI51" i="1"/>
  <c r="CI53" i="1"/>
  <c r="CI54" i="1"/>
  <c r="CI52" i="1"/>
  <c r="CI59" i="1"/>
  <c r="CI57" i="1"/>
  <c r="CI65" i="1"/>
  <c r="CI60" i="1"/>
  <c r="CI55" i="1"/>
  <c r="CI63" i="1"/>
  <c r="CI58" i="1"/>
  <c r="CI37" i="1"/>
  <c r="CI46" i="1"/>
  <c r="CI61" i="1"/>
  <c r="CI48" i="1"/>
  <c r="CI56" i="1"/>
  <c r="CI64" i="1"/>
  <c r="CI66" i="1"/>
  <c r="CI74" i="1"/>
  <c r="CI69" i="1"/>
  <c r="CI72" i="1"/>
  <c r="CI67" i="1"/>
  <c r="CI75" i="1"/>
  <c r="CI70" i="1"/>
  <c r="CI62" i="1"/>
  <c r="CI68" i="1"/>
  <c r="CI76" i="1"/>
  <c r="CI71" i="1"/>
  <c r="CI83" i="1"/>
  <c r="CI91" i="1"/>
  <c r="CI99" i="1"/>
  <c r="CI77" i="1"/>
  <c r="CI78" i="1"/>
  <c r="CI86" i="1"/>
  <c r="CI94" i="1"/>
  <c r="CI81" i="1"/>
  <c r="CI89" i="1"/>
  <c r="CI97" i="1"/>
  <c r="CI84" i="1"/>
  <c r="CI92" i="1"/>
  <c r="CI100" i="1"/>
  <c r="CI79" i="1"/>
  <c r="CI87" i="1"/>
  <c r="CI95" i="1"/>
  <c r="CI73" i="1"/>
  <c r="CI82" i="1"/>
  <c r="CI90" i="1"/>
  <c r="CI85" i="1"/>
  <c r="CI93" i="1"/>
  <c r="CI101" i="1"/>
  <c r="CI103" i="1"/>
  <c r="CI111" i="1"/>
  <c r="CI106" i="1"/>
  <c r="CI80" i="1"/>
  <c r="CI88" i="1"/>
  <c r="CI96" i="1"/>
  <c r="CI109" i="1"/>
  <c r="CI98" i="1"/>
  <c r="CI102" i="1"/>
  <c r="CI104" i="1"/>
  <c r="CI112" i="1"/>
  <c r="CI107" i="1"/>
  <c r="CI110" i="1"/>
  <c r="CI105" i="1"/>
  <c r="CI108" i="1"/>
  <c r="CQ15" i="1"/>
  <c r="CQ18" i="1"/>
  <c r="CQ13" i="1"/>
  <c r="CQ14" i="1"/>
  <c r="CQ16" i="1"/>
  <c r="CQ19" i="1"/>
  <c r="CQ22" i="1"/>
  <c r="CQ17" i="1"/>
  <c r="CQ20" i="1"/>
  <c r="CQ21" i="1"/>
  <c r="CQ24" i="1"/>
  <c r="CQ27" i="1"/>
  <c r="CQ25" i="1"/>
  <c r="CQ23" i="1"/>
  <c r="CQ26" i="1"/>
  <c r="CQ28" i="1"/>
  <c r="CQ31" i="1"/>
  <c r="CQ29" i="1"/>
  <c r="CQ40" i="1"/>
  <c r="CQ35" i="1"/>
  <c r="CQ32" i="1"/>
  <c r="CQ38" i="1"/>
  <c r="CQ33" i="1"/>
  <c r="CQ41" i="1"/>
  <c r="CQ39" i="1"/>
  <c r="CQ43" i="1"/>
  <c r="CQ30" i="1"/>
  <c r="CQ37" i="1"/>
  <c r="CQ49" i="1"/>
  <c r="CQ44" i="1"/>
  <c r="CQ34" i="1"/>
  <c r="CQ47" i="1"/>
  <c r="CQ42" i="1"/>
  <c r="CQ50" i="1"/>
  <c r="CQ45" i="1"/>
  <c r="CQ36" i="1"/>
  <c r="CQ53" i="1"/>
  <c r="CQ46" i="1"/>
  <c r="CQ51" i="1"/>
  <c r="CQ54" i="1"/>
  <c r="CQ48" i="1"/>
  <c r="CQ52" i="1"/>
  <c r="CQ59" i="1"/>
  <c r="CQ57" i="1"/>
  <c r="CQ65" i="1"/>
  <c r="CQ60" i="1"/>
  <c r="CQ55" i="1"/>
  <c r="CQ63" i="1"/>
  <c r="CQ58" i="1"/>
  <c r="CQ61" i="1"/>
  <c r="CQ56" i="1"/>
  <c r="CQ64" i="1"/>
  <c r="CQ62" i="1"/>
  <c r="CQ66" i="1"/>
  <c r="CQ74" i="1"/>
  <c r="CQ69" i="1"/>
  <c r="CQ72" i="1"/>
  <c r="CQ67" i="1"/>
  <c r="CQ75" i="1"/>
  <c r="CQ70" i="1"/>
  <c r="CQ68" i="1"/>
  <c r="CQ76" i="1"/>
  <c r="CQ71" i="1"/>
  <c r="CQ83" i="1"/>
  <c r="CQ91" i="1"/>
  <c r="CQ99" i="1"/>
  <c r="CQ78" i="1"/>
  <c r="CQ86" i="1"/>
  <c r="CQ94" i="1"/>
  <c r="CQ81" i="1"/>
  <c r="CQ89" i="1"/>
  <c r="CQ97" i="1"/>
  <c r="CQ77" i="1"/>
  <c r="CQ84" i="1"/>
  <c r="CQ92" i="1"/>
  <c r="CQ100" i="1"/>
  <c r="CQ79" i="1"/>
  <c r="CQ87" i="1"/>
  <c r="CQ95" i="1"/>
  <c r="CQ82" i="1"/>
  <c r="CQ90" i="1"/>
  <c r="CQ85" i="1"/>
  <c r="CQ93" i="1"/>
  <c r="CQ101" i="1"/>
  <c r="CQ103" i="1"/>
  <c r="CQ111" i="1"/>
  <c r="CQ106" i="1"/>
  <c r="CQ109" i="1"/>
  <c r="CQ80" i="1"/>
  <c r="CQ88" i="1"/>
  <c r="CQ104" i="1"/>
  <c r="CQ112" i="1"/>
  <c r="CQ96" i="1"/>
  <c r="CQ107" i="1"/>
  <c r="CQ98" i="1"/>
  <c r="CQ110" i="1"/>
  <c r="CQ73" i="1"/>
  <c r="CQ105" i="1"/>
  <c r="CQ102" i="1"/>
  <c r="CQ108" i="1"/>
  <c r="CY15" i="1"/>
  <c r="CY18" i="1"/>
  <c r="CY13" i="1"/>
  <c r="CY14" i="1"/>
  <c r="CY19" i="1"/>
  <c r="CY22" i="1"/>
  <c r="CY16" i="1"/>
  <c r="CY20" i="1"/>
  <c r="CY21" i="1"/>
  <c r="CY17" i="1"/>
  <c r="CY23" i="1"/>
  <c r="CY24" i="1"/>
  <c r="CY27" i="1"/>
  <c r="CY25" i="1"/>
  <c r="CY28" i="1"/>
  <c r="CY26" i="1"/>
  <c r="CY31" i="1"/>
  <c r="CY29" i="1"/>
  <c r="CY40" i="1"/>
  <c r="CY30" i="1"/>
  <c r="CY32" i="1"/>
  <c r="CY35" i="1"/>
  <c r="CY38" i="1"/>
  <c r="CY33" i="1"/>
  <c r="CY41" i="1"/>
  <c r="CY39" i="1"/>
  <c r="CY43" i="1"/>
  <c r="CY42" i="1"/>
  <c r="CY36" i="1"/>
  <c r="CY49" i="1"/>
  <c r="CY44" i="1"/>
  <c r="CY47" i="1"/>
  <c r="CY37" i="1"/>
  <c r="CY50" i="1"/>
  <c r="CY45" i="1"/>
  <c r="CY51" i="1"/>
  <c r="CY34" i="1"/>
  <c r="CY53" i="1"/>
  <c r="CY54" i="1"/>
  <c r="CY46" i="1"/>
  <c r="CY52" i="1"/>
  <c r="CY48" i="1"/>
  <c r="CY59" i="1"/>
  <c r="CY57" i="1"/>
  <c r="CY65" i="1"/>
  <c r="CY60" i="1"/>
  <c r="CY55" i="1"/>
  <c r="CY63" i="1"/>
  <c r="CY58" i="1"/>
  <c r="CY61" i="1"/>
  <c r="CY56" i="1"/>
  <c r="CY64" i="1"/>
  <c r="CY66" i="1"/>
  <c r="CY74" i="1"/>
  <c r="CY69" i="1"/>
  <c r="CY62" i="1"/>
  <c r="CY72" i="1"/>
  <c r="CY67" i="1"/>
  <c r="CY75" i="1"/>
  <c r="CY70" i="1"/>
  <c r="CY68" i="1"/>
  <c r="CY76" i="1"/>
  <c r="CY71" i="1"/>
  <c r="CY83" i="1"/>
  <c r="CY91" i="1"/>
  <c r="CY99" i="1"/>
  <c r="CY73" i="1"/>
  <c r="CY78" i="1"/>
  <c r="CY86" i="1"/>
  <c r="CY94" i="1"/>
  <c r="CY81" i="1"/>
  <c r="CY89" i="1"/>
  <c r="CY97" i="1"/>
  <c r="CY84" i="1"/>
  <c r="CY92" i="1"/>
  <c r="CY100" i="1"/>
  <c r="CY79" i="1"/>
  <c r="CY87" i="1"/>
  <c r="CY95" i="1"/>
  <c r="CY77" i="1"/>
  <c r="CY82" i="1"/>
  <c r="CY90" i="1"/>
  <c r="CY85" i="1"/>
  <c r="CY93" i="1"/>
  <c r="CY101" i="1"/>
  <c r="CY103" i="1"/>
  <c r="CY111" i="1"/>
  <c r="CY106" i="1"/>
  <c r="CY109" i="1"/>
  <c r="CY102" i="1"/>
  <c r="CY104" i="1"/>
  <c r="CY112" i="1"/>
  <c r="CY80" i="1"/>
  <c r="CY88" i="1"/>
  <c r="CY107" i="1"/>
  <c r="CY110" i="1"/>
  <c r="CY96" i="1"/>
  <c r="CY105" i="1"/>
  <c r="CY98" i="1"/>
  <c r="CY108" i="1"/>
  <c r="CC17" i="1"/>
  <c r="CC15" i="1"/>
  <c r="CC13" i="1"/>
  <c r="CC16" i="1"/>
  <c r="CC14" i="1"/>
  <c r="CC21" i="1"/>
  <c r="CC19" i="1"/>
  <c r="CC22" i="1"/>
  <c r="CC23" i="1"/>
  <c r="CC18" i="1"/>
  <c r="CC26" i="1"/>
  <c r="CC20" i="1"/>
  <c r="CC24" i="1"/>
  <c r="CC25" i="1"/>
  <c r="CC29" i="1"/>
  <c r="CC27" i="1"/>
  <c r="CC30" i="1"/>
  <c r="CC31" i="1"/>
  <c r="CC32" i="1"/>
  <c r="CC34" i="1"/>
  <c r="CC42" i="1"/>
  <c r="CC37" i="1"/>
  <c r="CC40" i="1"/>
  <c r="CC35" i="1"/>
  <c r="CC28" i="1"/>
  <c r="CC33" i="1"/>
  <c r="CC41" i="1"/>
  <c r="CC39" i="1"/>
  <c r="CC36" i="1"/>
  <c r="CC43" i="1"/>
  <c r="CC51" i="1"/>
  <c r="CC46" i="1"/>
  <c r="CC49" i="1"/>
  <c r="CC38" i="1"/>
  <c r="CC44" i="1"/>
  <c r="CC47" i="1"/>
  <c r="CC48" i="1"/>
  <c r="CC50" i="1"/>
  <c r="CC53" i="1"/>
  <c r="CC54" i="1"/>
  <c r="CC45" i="1"/>
  <c r="CC61" i="1"/>
  <c r="CC56" i="1"/>
  <c r="CC52" i="1"/>
  <c r="CC59" i="1"/>
  <c r="CC62" i="1"/>
  <c r="CC57" i="1"/>
  <c r="CC65" i="1"/>
  <c r="CC60" i="1"/>
  <c r="CC55" i="1"/>
  <c r="CC63" i="1"/>
  <c r="CC58" i="1"/>
  <c r="CC68" i="1"/>
  <c r="CC76" i="1"/>
  <c r="CC71" i="1"/>
  <c r="CC66" i="1"/>
  <c r="CC74" i="1"/>
  <c r="CC69" i="1"/>
  <c r="CC77" i="1"/>
  <c r="CC72" i="1"/>
  <c r="CC67" i="1"/>
  <c r="CC70" i="1"/>
  <c r="CC64" i="1"/>
  <c r="CC73" i="1"/>
  <c r="CC85" i="1"/>
  <c r="CC93" i="1"/>
  <c r="CC101" i="1"/>
  <c r="CC80" i="1"/>
  <c r="CC88" i="1"/>
  <c r="CC96" i="1"/>
  <c r="CC83" i="1"/>
  <c r="CC91" i="1"/>
  <c r="CC99" i="1"/>
  <c r="CC78" i="1"/>
  <c r="CC86" i="1"/>
  <c r="CC94" i="1"/>
  <c r="CC102" i="1"/>
  <c r="CC81" i="1"/>
  <c r="CC89" i="1"/>
  <c r="CC97" i="1"/>
  <c r="CC84" i="1"/>
  <c r="CC92" i="1"/>
  <c r="CC75" i="1"/>
  <c r="CC79" i="1"/>
  <c r="CC87" i="1"/>
  <c r="CC95" i="1"/>
  <c r="CC105" i="1"/>
  <c r="CC82" i="1"/>
  <c r="CC90" i="1"/>
  <c r="CC108" i="1"/>
  <c r="CC98" i="1"/>
  <c r="CC103" i="1"/>
  <c r="CC111" i="1"/>
  <c r="CC106" i="1"/>
  <c r="CC100" i="1"/>
  <c r="CC109" i="1"/>
  <c r="CC104" i="1"/>
  <c r="CC112" i="1"/>
  <c r="CC107" i="1"/>
  <c r="CC110" i="1"/>
  <c r="BL15" i="1"/>
  <c r="BL18" i="1"/>
  <c r="BL13" i="1"/>
  <c r="BL16" i="1"/>
  <c r="BL19" i="1"/>
  <c r="BL22" i="1"/>
  <c r="BL14" i="1"/>
  <c r="BL21" i="1"/>
  <c r="BL26" i="1"/>
  <c r="BL24" i="1"/>
  <c r="BL23" i="1"/>
  <c r="BL27" i="1"/>
  <c r="BL17" i="1"/>
  <c r="BL20" i="1"/>
  <c r="BL32" i="1"/>
  <c r="BL30" i="1"/>
  <c r="BL25" i="1"/>
  <c r="BL28" i="1"/>
  <c r="BL29" i="1"/>
  <c r="BL37" i="1"/>
  <c r="BL40" i="1"/>
  <c r="BL35" i="1"/>
  <c r="BL31" i="1"/>
  <c r="BL38" i="1"/>
  <c r="BL33" i="1"/>
  <c r="BL36" i="1"/>
  <c r="BL34" i="1"/>
  <c r="BL42" i="1"/>
  <c r="BL43" i="1"/>
  <c r="BL39" i="1"/>
  <c r="BL46" i="1"/>
  <c r="BL49" i="1"/>
  <c r="BL44" i="1"/>
  <c r="BL41" i="1"/>
  <c r="BL47" i="1"/>
  <c r="BL50" i="1"/>
  <c r="BL52" i="1"/>
  <c r="BL51" i="1"/>
  <c r="BL45" i="1"/>
  <c r="BL56" i="1"/>
  <c r="BL64" i="1"/>
  <c r="BL59" i="1"/>
  <c r="BL54" i="1"/>
  <c r="BL62" i="1"/>
  <c r="BL57" i="1"/>
  <c r="BL65" i="1"/>
  <c r="BL53" i="1"/>
  <c r="BL60" i="1"/>
  <c r="BL48" i="1"/>
  <c r="BL55" i="1"/>
  <c r="BL58" i="1"/>
  <c r="BL61" i="1"/>
  <c r="BL71" i="1"/>
  <c r="BL66" i="1"/>
  <c r="BL69" i="1"/>
  <c r="BL77" i="1"/>
  <c r="BL72" i="1"/>
  <c r="BL67" i="1"/>
  <c r="BL75" i="1"/>
  <c r="BL63" i="1"/>
  <c r="BL70" i="1"/>
  <c r="BL73" i="1"/>
  <c r="BL68" i="1"/>
  <c r="BL76" i="1"/>
  <c r="BL80" i="1"/>
  <c r="BL88" i="1"/>
  <c r="BL96" i="1"/>
  <c r="BL83" i="1"/>
  <c r="BL91" i="1"/>
  <c r="BL78" i="1"/>
  <c r="BL86" i="1"/>
  <c r="BL94" i="1"/>
  <c r="BL81" i="1"/>
  <c r="BL89" i="1"/>
  <c r="BL97" i="1"/>
  <c r="BL74" i="1"/>
  <c r="BL84" i="1"/>
  <c r="BL92" i="1"/>
  <c r="BL100" i="1"/>
  <c r="BL79" i="1"/>
  <c r="BL87" i="1"/>
  <c r="BL95" i="1"/>
  <c r="BL82" i="1"/>
  <c r="BL90" i="1"/>
  <c r="BL98" i="1"/>
  <c r="BL101" i="1"/>
  <c r="BL102" i="1"/>
  <c r="BL108" i="1"/>
  <c r="BL103" i="1"/>
  <c r="BL111" i="1"/>
  <c r="BL106" i="1"/>
  <c r="BL109" i="1"/>
  <c r="BL99" i="1"/>
  <c r="BL104" i="1"/>
  <c r="BL112" i="1"/>
  <c r="BL107" i="1"/>
  <c r="BL110" i="1"/>
  <c r="BL85" i="1"/>
  <c r="BL93" i="1"/>
  <c r="BL105" i="1"/>
  <c r="BT15" i="1"/>
  <c r="BT18" i="1"/>
  <c r="BT13" i="1"/>
  <c r="BT16" i="1"/>
  <c r="BT19" i="1"/>
  <c r="BT17" i="1"/>
  <c r="BT22" i="1"/>
  <c r="BT26" i="1"/>
  <c r="BT14" i="1"/>
  <c r="BT24" i="1"/>
  <c r="BT21" i="1"/>
  <c r="BT27" i="1"/>
  <c r="BT23" i="1"/>
  <c r="BT32" i="1"/>
  <c r="BT30" i="1"/>
  <c r="BT20" i="1"/>
  <c r="BT28" i="1"/>
  <c r="BT25" i="1"/>
  <c r="BT37" i="1"/>
  <c r="BT40" i="1"/>
  <c r="BT35" i="1"/>
  <c r="BT29" i="1"/>
  <c r="BT38" i="1"/>
  <c r="BT33" i="1"/>
  <c r="BT36" i="1"/>
  <c r="BT31" i="1"/>
  <c r="BT41" i="1"/>
  <c r="BT43" i="1"/>
  <c r="BT46" i="1"/>
  <c r="BT49" i="1"/>
  <c r="BT34" i="1"/>
  <c r="BT42" i="1"/>
  <c r="BT44" i="1"/>
  <c r="BT39" i="1"/>
  <c r="BT47" i="1"/>
  <c r="BT50" i="1"/>
  <c r="BT52" i="1"/>
  <c r="BT51" i="1"/>
  <c r="BT48" i="1"/>
  <c r="BT45" i="1"/>
  <c r="BT56" i="1"/>
  <c r="BT64" i="1"/>
  <c r="BT59" i="1"/>
  <c r="BT62" i="1"/>
  <c r="BT57" i="1"/>
  <c r="BT65" i="1"/>
  <c r="BT60" i="1"/>
  <c r="BT54" i="1"/>
  <c r="BT55" i="1"/>
  <c r="BT53" i="1"/>
  <c r="BT58" i="1"/>
  <c r="BT61" i="1"/>
  <c r="BT71" i="1"/>
  <c r="BT66" i="1"/>
  <c r="BT69" i="1"/>
  <c r="BT77" i="1"/>
  <c r="BT72" i="1"/>
  <c r="BT67" i="1"/>
  <c r="BT75" i="1"/>
  <c r="BT70" i="1"/>
  <c r="BT73" i="1"/>
  <c r="BT63" i="1"/>
  <c r="BT68" i="1"/>
  <c r="BT76" i="1"/>
  <c r="BT80" i="1"/>
  <c r="BT88" i="1"/>
  <c r="BT96" i="1"/>
  <c r="BT83" i="1"/>
  <c r="BT91" i="1"/>
  <c r="BT78" i="1"/>
  <c r="BT86" i="1"/>
  <c r="BT94" i="1"/>
  <c r="BT81" i="1"/>
  <c r="BT89" i="1"/>
  <c r="BT97" i="1"/>
  <c r="BT84" i="1"/>
  <c r="BT92" i="1"/>
  <c r="BT100" i="1"/>
  <c r="BT79" i="1"/>
  <c r="BT87" i="1"/>
  <c r="BT95" i="1"/>
  <c r="BT74" i="1"/>
  <c r="BT82" i="1"/>
  <c r="BT90" i="1"/>
  <c r="BT98" i="1"/>
  <c r="BT85" i="1"/>
  <c r="BT93" i="1"/>
  <c r="BT108" i="1"/>
  <c r="BT103" i="1"/>
  <c r="BT111" i="1"/>
  <c r="BT106" i="1"/>
  <c r="BT101" i="1"/>
  <c r="BT109" i="1"/>
  <c r="BT102" i="1"/>
  <c r="BT104" i="1"/>
  <c r="BT112" i="1"/>
  <c r="BT107" i="1"/>
  <c r="BT110" i="1"/>
  <c r="BT99" i="1"/>
  <c r="BT105" i="1"/>
  <c r="CB15" i="1"/>
  <c r="CB18" i="1"/>
  <c r="CB13" i="1"/>
  <c r="CB16" i="1"/>
  <c r="CB19" i="1"/>
  <c r="CB22" i="1"/>
  <c r="CB26" i="1"/>
  <c r="CB23" i="1"/>
  <c r="CB20" i="1"/>
  <c r="CB24" i="1"/>
  <c r="CB14" i="1"/>
  <c r="CB27" i="1"/>
  <c r="CB17" i="1"/>
  <c r="CB21" i="1"/>
  <c r="CB25" i="1"/>
  <c r="CB32" i="1"/>
  <c r="CB30" i="1"/>
  <c r="CB28" i="1"/>
  <c r="CB37" i="1"/>
  <c r="CB31" i="1"/>
  <c r="CB40" i="1"/>
  <c r="CB35" i="1"/>
  <c r="CB38" i="1"/>
  <c r="CB33" i="1"/>
  <c r="CB36" i="1"/>
  <c r="CB29" i="1"/>
  <c r="CB39" i="1"/>
  <c r="CB43" i="1"/>
  <c r="CB46" i="1"/>
  <c r="CB41" i="1"/>
  <c r="CB49" i="1"/>
  <c r="CB44" i="1"/>
  <c r="CB47" i="1"/>
  <c r="CB50" i="1"/>
  <c r="CB51" i="1"/>
  <c r="CB52" i="1"/>
  <c r="CB45" i="1"/>
  <c r="CB42" i="1"/>
  <c r="CB53" i="1"/>
  <c r="CB54" i="1"/>
  <c r="CB56" i="1"/>
  <c r="CB64" i="1"/>
  <c r="CB59" i="1"/>
  <c r="CB34" i="1"/>
  <c r="CB62" i="1"/>
  <c r="CB57" i="1"/>
  <c r="CB65" i="1"/>
  <c r="CB60" i="1"/>
  <c r="CB55" i="1"/>
  <c r="CB48" i="1"/>
  <c r="CB58" i="1"/>
  <c r="CB61" i="1"/>
  <c r="CB71" i="1"/>
  <c r="CB63" i="1"/>
  <c r="CB66" i="1"/>
  <c r="CB69" i="1"/>
  <c r="CB77" i="1"/>
  <c r="CB72" i="1"/>
  <c r="CB67" i="1"/>
  <c r="CB75" i="1"/>
  <c r="CB70" i="1"/>
  <c r="CB73" i="1"/>
  <c r="CB68" i="1"/>
  <c r="CB76" i="1"/>
  <c r="CB74" i="1"/>
  <c r="CB80" i="1"/>
  <c r="CB88" i="1"/>
  <c r="CB96" i="1"/>
  <c r="CB83" i="1"/>
  <c r="CB91" i="1"/>
  <c r="CB78" i="1"/>
  <c r="CB86" i="1"/>
  <c r="CB94" i="1"/>
  <c r="CB81" i="1"/>
  <c r="CB89" i="1"/>
  <c r="CB97" i="1"/>
  <c r="CB84" i="1"/>
  <c r="CB92" i="1"/>
  <c r="CB100" i="1"/>
  <c r="CB79" i="1"/>
  <c r="CB87" i="1"/>
  <c r="CB95" i="1"/>
  <c r="CB82" i="1"/>
  <c r="CB90" i="1"/>
  <c r="CB98" i="1"/>
  <c r="CB102" i="1"/>
  <c r="CB108" i="1"/>
  <c r="CB85" i="1"/>
  <c r="CB93" i="1"/>
  <c r="CB103" i="1"/>
  <c r="CB111" i="1"/>
  <c r="CB99" i="1"/>
  <c r="CB106" i="1"/>
  <c r="CB109" i="1"/>
  <c r="CB104" i="1"/>
  <c r="CB112" i="1"/>
  <c r="CB107" i="1"/>
  <c r="CB101" i="1"/>
  <c r="CB110" i="1"/>
  <c r="CB105" i="1"/>
  <c r="CJ15" i="1"/>
  <c r="CJ18" i="1"/>
  <c r="CJ13" i="1"/>
  <c r="CJ16" i="1"/>
  <c r="CJ17" i="1"/>
  <c r="CJ14" i="1"/>
  <c r="CJ19" i="1"/>
  <c r="CJ22" i="1"/>
  <c r="CJ26" i="1"/>
  <c r="CJ21" i="1"/>
  <c r="CJ24" i="1"/>
  <c r="CJ23" i="1"/>
  <c r="CJ32" i="1"/>
  <c r="CJ25" i="1"/>
  <c r="CJ30" i="1"/>
  <c r="CJ20" i="1"/>
  <c r="CJ28" i="1"/>
  <c r="CJ27" i="1"/>
  <c r="CJ37" i="1"/>
  <c r="CJ29" i="1"/>
  <c r="CJ40" i="1"/>
  <c r="CJ35" i="1"/>
  <c r="CJ38" i="1"/>
  <c r="CJ31" i="1"/>
  <c r="CJ33" i="1"/>
  <c r="CJ36" i="1"/>
  <c r="CJ43" i="1"/>
  <c r="CJ34" i="1"/>
  <c r="CJ42" i="1"/>
  <c r="CJ46" i="1"/>
  <c r="CJ39" i="1"/>
  <c r="CJ49" i="1"/>
  <c r="CJ44" i="1"/>
  <c r="CJ47" i="1"/>
  <c r="CJ41" i="1"/>
  <c r="CJ50" i="1"/>
  <c r="CJ52" i="1"/>
  <c r="CJ48" i="1"/>
  <c r="CJ45" i="1"/>
  <c r="CJ56" i="1"/>
  <c r="CJ64" i="1"/>
  <c r="CJ59" i="1"/>
  <c r="CJ53" i="1"/>
  <c r="CJ62" i="1"/>
  <c r="CJ54" i="1"/>
  <c r="CJ57" i="1"/>
  <c r="CJ65" i="1"/>
  <c r="CJ60" i="1"/>
  <c r="CJ55" i="1"/>
  <c r="CJ58" i="1"/>
  <c r="CJ51" i="1"/>
  <c r="CJ61" i="1"/>
  <c r="CJ71" i="1"/>
  <c r="CJ66" i="1"/>
  <c r="CJ69" i="1"/>
  <c r="CJ77" i="1"/>
  <c r="CJ63" i="1"/>
  <c r="CJ72" i="1"/>
  <c r="CJ67" i="1"/>
  <c r="CJ75" i="1"/>
  <c r="CJ70" i="1"/>
  <c r="CJ73" i="1"/>
  <c r="CJ68" i="1"/>
  <c r="CJ76" i="1"/>
  <c r="CJ80" i="1"/>
  <c r="CJ88" i="1"/>
  <c r="CJ96" i="1"/>
  <c r="CJ83" i="1"/>
  <c r="CJ91" i="1"/>
  <c r="CJ74" i="1"/>
  <c r="CJ78" i="1"/>
  <c r="CJ86" i="1"/>
  <c r="CJ94" i="1"/>
  <c r="CJ81" i="1"/>
  <c r="CJ89" i="1"/>
  <c r="CJ97" i="1"/>
  <c r="CJ84" i="1"/>
  <c r="CJ92" i="1"/>
  <c r="CJ100" i="1"/>
  <c r="CJ79" i="1"/>
  <c r="CJ87" i="1"/>
  <c r="CJ95" i="1"/>
  <c r="CJ82" i="1"/>
  <c r="CJ90" i="1"/>
  <c r="CJ98" i="1"/>
  <c r="CJ108" i="1"/>
  <c r="CJ101" i="1"/>
  <c r="CJ103" i="1"/>
  <c r="CJ111" i="1"/>
  <c r="CJ85" i="1"/>
  <c r="CJ93" i="1"/>
  <c r="CJ106" i="1"/>
  <c r="CJ109" i="1"/>
  <c r="CJ102" i="1"/>
  <c r="CJ104" i="1"/>
  <c r="CJ112" i="1"/>
  <c r="CJ99" i="1"/>
  <c r="CJ107" i="1"/>
  <c r="CJ110" i="1"/>
  <c r="CJ105" i="1"/>
  <c r="CR15" i="1"/>
  <c r="CR18" i="1"/>
  <c r="CR13" i="1"/>
  <c r="CR16" i="1"/>
  <c r="CR19" i="1"/>
  <c r="CR22" i="1"/>
  <c r="CR14" i="1"/>
  <c r="CR17" i="1"/>
  <c r="CR20" i="1"/>
  <c r="CR26" i="1"/>
  <c r="CR24" i="1"/>
  <c r="CR21" i="1"/>
  <c r="CR32" i="1"/>
  <c r="CR30" i="1"/>
  <c r="CR25" i="1"/>
  <c r="CR27" i="1"/>
  <c r="CR28" i="1"/>
  <c r="CR31" i="1"/>
  <c r="CR37" i="1"/>
  <c r="CR40" i="1"/>
  <c r="CR35" i="1"/>
  <c r="CR38" i="1"/>
  <c r="CR29" i="1"/>
  <c r="CR33" i="1"/>
  <c r="CR23" i="1"/>
  <c r="CR36" i="1"/>
  <c r="CR41" i="1"/>
  <c r="CR43" i="1"/>
  <c r="CR46" i="1"/>
  <c r="CR49" i="1"/>
  <c r="CR44" i="1"/>
  <c r="CR34" i="1"/>
  <c r="CR47" i="1"/>
  <c r="CR39" i="1"/>
  <c r="CR42" i="1"/>
  <c r="CR50" i="1"/>
  <c r="CR45" i="1"/>
  <c r="CR52" i="1"/>
  <c r="CR51" i="1"/>
  <c r="CR48" i="1"/>
  <c r="CR56" i="1"/>
  <c r="CR64" i="1"/>
  <c r="CR59" i="1"/>
  <c r="CR62" i="1"/>
  <c r="CR57" i="1"/>
  <c r="CR65" i="1"/>
  <c r="CR53" i="1"/>
  <c r="CR60" i="1"/>
  <c r="CR55" i="1"/>
  <c r="CR54" i="1"/>
  <c r="CR58" i="1"/>
  <c r="CR61" i="1"/>
  <c r="CR71" i="1"/>
  <c r="CR66" i="1"/>
  <c r="CR69" i="1"/>
  <c r="CR77" i="1"/>
  <c r="CR72" i="1"/>
  <c r="CR67" i="1"/>
  <c r="CR75" i="1"/>
  <c r="CR63" i="1"/>
  <c r="CR70" i="1"/>
  <c r="CR73" i="1"/>
  <c r="CR68" i="1"/>
  <c r="CR76" i="1"/>
  <c r="CR80" i="1"/>
  <c r="CR88" i="1"/>
  <c r="CR96" i="1"/>
  <c r="CR83" i="1"/>
  <c r="CR91" i="1"/>
  <c r="CR78" i="1"/>
  <c r="CR86" i="1"/>
  <c r="CR94" i="1"/>
  <c r="CR81" i="1"/>
  <c r="CR89" i="1"/>
  <c r="CR97" i="1"/>
  <c r="CR74" i="1"/>
  <c r="CR84" i="1"/>
  <c r="CR92" i="1"/>
  <c r="CR100" i="1"/>
  <c r="CR79" i="1"/>
  <c r="CR87" i="1"/>
  <c r="CR95" i="1"/>
  <c r="CR82" i="1"/>
  <c r="CR90" i="1"/>
  <c r="CR98" i="1"/>
  <c r="CR99" i="1"/>
  <c r="CR102" i="1"/>
  <c r="CR108" i="1"/>
  <c r="CR103" i="1"/>
  <c r="CR111" i="1"/>
  <c r="CR106" i="1"/>
  <c r="CR85" i="1"/>
  <c r="CR93" i="1"/>
  <c r="CR109" i="1"/>
  <c r="CR101" i="1"/>
  <c r="CR104" i="1"/>
  <c r="CR112" i="1"/>
  <c r="CR107" i="1"/>
  <c r="CR110" i="1"/>
  <c r="CR105" i="1"/>
  <c r="CZ15" i="1"/>
  <c r="CZ18" i="1"/>
  <c r="CZ13" i="1"/>
  <c r="CZ16" i="1"/>
  <c r="CZ19" i="1"/>
  <c r="CZ22" i="1"/>
  <c r="CZ17" i="1"/>
  <c r="CZ26" i="1"/>
  <c r="CZ23" i="1"/>
  <c r="CZ24" i="1"/>
  <c r="CZ20" i="1"/>
  <c r="CZ32" i="1"/>
  <c r="CZ30" i="1"/>
  <c r="CZ21" i="1"/>
  <c r="CZ28" i="1"/>
  <c r="CZ25" i="1"/>
  <c r="CZ29" i="1"/>
  <c r="CZ37" i="1"/>
  <c r="CZ40" i="1"/>
  <c r="CZ31" i="1"/>
  <c r="CZ35" i="1"/>
  <c r="CZ27" i="1"/>
  <c r="CZ38" i="1"/>
  <c r="CZ14" i="1"/>
  <c r="CZ33" i="1"/>
  <c r="CZ36" i="1"/>
  <c r="CZ34" i="1"/>
  <c r="CZ39" i="1"/>
  <c r="CZ43" i="1"/>
  <c r="CZ42" i="1"/>
  <c r="CZ46" i="1"/>
  <c r="CZ49" i="1"/>
  <c r="CZ41" i="1"/>
  <c r="CZ44" i="1"/>
  <c r="CZ47" i="1"/>
  <c r="CZ50" i="1"/>
  <c r="CZ52" i="1"/>
  <c r="CZ48" i="1"/>
  <c r="CZ51" i="1"/>
  <c r="CZ56" i="1"/>
  <c r="CZ64" i="1"/>
  <c r="CZ54" i="1"/>
  <c r="CZ59" i="1"/>
  <c r="CZ45" i="1"/>
  <c r="CZ62" i="1"/>
  <c r="CZ57" i="1"/>
  <c r="CZ65" i="1"/>
  <c r="CZ60" i="1"/>
  <c r="CZ55" i="1"/>
  <c r="CZ58" i="1"/>
  <c r="CZ53" i="1"/>
  <c r="CZ61" i="1"/>
  <c r="CZ71" i="1"/>
  <c r="CZ66" i="1"/>
  <c r="CZ69" i="1"/>
  <c r="CZ77" i="1"/>
  <c r="CZ72" i="1"/>
  <c r="CZ67" i="1"/>
  <c r="CZ75" i="1"/>
  <c r="CZ70" i="1"/>
  <c r="CZ73" i="1"/>
  <c r="CZ63" i="1"/>
  <c r="CZ68" i="1"/>
  <c r="CZ76" i="1"/>
  <c r="CZ80" i="1"/>
  <c r="CZ88" i="1"/>
  <c r="CZ96" i="1"/>
  <c r="CZ83" i="1"/>
  <c r="CZ91" i="1"/>
  <c r="CZ78" i="1"/>
  <c r="CZ86" i="1"/>
  <c r="CZ94" i="1"/>
  <c r="CZ81" i="1"/>
  <c r="CZ89" i="1"/>
  <c r="CZ97" i="1"/>
  <c r="CZ84" i="1"/>
  <c r="CZ92" i="1"/>
  <c r="CZ100" i="1"/>
  <c r="CZ79" i="1"/>
  <c r="CZ87" i="1"/>
  <c r="CZ95" i="1"/>
  <c r="CZ74" i="1"/>
  <c r="CZ82" i="1"/>
  <c r="CZ90" i="1"/>
  <c r="CZ98" i="1"/>
  <c r="CZ108" i="1"/>
  <c r="CZ103" i="1"/>
  <c r="CZ111" i="1"/>
  <c r="CZ106" i="1"/>
  <c r="CZ99" i="1"/>
  <c r="CZ109" i="1"/>
  <c r="CZ85" i="1"/>
  <c r="CZ93" i="1"/>
  <c r="CZ102" i="1"/>
  <c r="CZ104" i="1"/>
  <c r="CZ112" i="1"/>
  <c r="CZ107" i="1"/>
  <c r="CZ110" i="1"/>
  <c r="CZ101" i="1"/>
  <c r="CZ105" i="1"/>
  <c r="DD16" i="1"/>
  <c r="DD14" i="1"/>
  <c r="DD15" i="1"/>
  <c r="DD20" i="1"/>
  <c r="DD13" i="1"/>
  <c r="DD18" i="1"/>
  <c r="DD23" i="1"/>
  <c r="DD21" i="1"/>
  <c r="DD22" i="1"/>
  <c r="DD25" i="1"/>
  <c r="DD17" i="1"/>
  <c r="DD19" i="1"/>
  <c r="DD26" i="1"/>
  <c r="DD24" i="1"/>
  <c r="DD28" i="1"/>
  <c r="DD29" i="1"/>
  <c r="DD30" i="1"/>
  <c r="DD33" i="1"/>
  <c r="DD41" i="1"/>
  <c r="DD36" i="1"/>
  <c r="DD39" i="1"/>
  <c r="DD34" i="1"/>
  <c r="DD42" i="1"/>
  <c r="DD27" i="1"/>
  <c r="DD31" i="1"/>
  <c r="DD32" i="1"/>
  <c r="DD40" i="1"/>
  <c r="DD38" i="1"/>
  <c r="DD35" i="1"/>
  <c r="DD50" i="1"/>
  <c r="DD45" i="1"/>
  <c r="DD48" i="1"/>
  <c r="DD43" i="1"/>
  <c r="DD51" i="1"/>
  <c r="DD37" i="1"/>
  <c r="DD46" i="1"/>
  <c r="DD54" i="1"/>
  <c r="DD52" i="1"/>
  <c r="DD49" i="1"/>
  <c r="DD53" i="1"/>
  <c r="DD60" i="1"/>
  <c r="DD55" i="1"/>
  <c r="DD58" i="1"/>
  <c r="DD61" i="1"/>
  <c r="DD47" i="1"/>
  <c r="DD56" i="1"/>
  <c r="DD64" i="1"/>
  <c r="DD44" i="1"/>
  <c r="DD59" i="1"/>
  <c r="DD62" i="1"/>
  <c r="DD57" i="1"/>
  <c r="DD63" i="1"/>
  <c r="DD67" i="1"/>
  <c r="DD75" i="1"/>
  <c r="DD70" i="1"/>
  <c r="DD73" i="1"/>
  <c r="DD68" i="1"/>
  <c r="DD76" i="1"/>
  <c r="DD71" i="1"/>
  <c r="DD66" i="1"/>
  <c r="DD65" i="1"/>
  <c r="DD69" i="1"/>
  <c r="DD77" i="1"/>
  <c r="DD72" i="1"/>
  <c r="DD84" i="1"/>
  <c r="DD92" i="1"/>
  <c r="DD100" i="1"/>
  <c r="DD79" i="1"/>
  <c r="DD87" i="1"/>
  <c r="DD95" i="1"/>
  <c r="DD82" i="1"/>
  <c r="DD90" i="1"/>
  <c r="DD98" i="1"/>
  <c r="DD85" i="1"/>
  <c r="DD93" i="1"/>
  <c r="DD101" i="1"/>
  <c r="DD80" i="1"/>
  <c r="DD88" i="1"/>
  <c r="DD96" i="1"/>
  <c r="DD83" i="1"/>
  <c r="DD91" i="1"/>
  <c r="DD78" i="1"/>
  <c r="DD86" i="1"/>
  <c r="DD94" i="1"/>
  <c r="DD102" i="1"/>
  <c r="DD104" i="1"/>
  <c r="DD112" i="1"/>
  <c r="DD107" i="1"/>
  <c r="DD110" i="1"/>
  <c r="DD97" i="1"/>
  <c r="DD105" i="1"/>
  <c r="DD81" i="1"/>
  <c r="DD89" i="1"/>
  <c r="DD99" i="1"/>
  <c r="DD108" i="1"/>
  <c r="DD74" i="1"/>
  <c r="DD103" i="1"/>
  <c r="DD111" i="1"/>
  <c r="DD106" i="1"/>
  <c r="DD109" i="1"/>
  <c r="BN14" i="1"/>
  <c r="BN17" i="1"/>
  <c r="BN15" i="1"/>
  <c r="BN18" i="1"/>
  <c r="BN13" i="1"/>
  <c r="BN21" i="1"/>
  <c r="BN19" i="1"/>
  <c r="BN20" i="1"/>
  <c r="BN22" i="1"/>
  <c r="BN16" i="1"/>
  <c r="BN26" i="1"/>
  <c r="BN23" i="1"/>
  <c r="BN24" i="1"/>
  <c r="BN32" i="1"/>
  <c r="BN30" i="1"/>
  <c r="BN27" i="1"/>
  <c r="BN28" i="1"/>
  <c r="BN39" i="1"/>
  <c r="BN29" i="1"/>
  <c r="BN34" i="1"/>
  <c r="BN42" i="1"/>
  <c r="BN37" i="1"/>
  <c r="BN25" i="1"/>
  <c r="BN40" i="1"/>
  <c r="BN31" i="1"/>
  <c r="BN38" i="1"/>
  <c r="BN35" i="1"/>
  <c r="BN48" i="1"/>
  <c r="BN43" i="1"/>
  <c r="BN51" i="1"/>
  <c r="BN46" i="1"/>
  <c r="BN33" i="1"/>
  <c r="BN36" i="1"/>
  <c r="BN49" i="1"/>
  <c r="BN41" i="1"/>
  <c r="BN44" i="1"/>
  <c r="BN47" i="1"/>
  <c r="BN54" i="1"/>
  <c r="BN52" i="1"/>
  <c r="BN53" i="1"/>
  <c r="BN45" i="1"/>
  <c r="BN50" i="1"/>
  <c r="BN58" i="1"/>
  <c r="BN61" i="1"/>
  <c r="BN56" i="1"/>
  <c r="BN64" i="1"/>
  <c r="BN59" i="1"/>
  <c r="BN62" i="1"/>
  <c r="BN57" i="1"/>
  <c r="BN60" i="1"/>
  <c r="BN55" i="1"/>
  <c r="BN63" i="1"/>
  <c r="BN65" i="1"/>
  <c r="BN73" i="1"/>
  <c r="BN68" i="1"/>
  <c r="BN71" i="1"/>
  <c r="BN66" i="1"/>
  <c r="BN74" i="1"/>
  <c r="BN69" i="1"/>
  <c r="BN77" i="1"/>
  <c r="BN72" i="1"/>
  <c r="BN67" i="1"/>
  <c r="BN75" i="1"/>
  <c r="BN70" i="1"/>
  <c r="BN82" i="1"/>
  <c r="BN90" i="1"/>
  <c r="BN98" i="1"/>
  <c r="BN85" i="1"/>
  <c r="BN93" i="1"/>
  <c r="BN80" i="1"/>
  <c r="BN88" i="1"/>
  <c r="BN96" i="1"/>
  <c r="BN83" i="1"/>
  <c r="BN91" i="1"/>
  <c r="BN99" i="1"/>
  <c r="BN78" i="1"/>
  <c r="BN86" i="1"/>
  <c r="BN94" i="1"/>
  <c r="BN102" i="1"/>
  <c r="BN81" i="1"/>
  <c r="BN89" i="1"/>
  <c r="BN84" i="1"/>
  <c r="BN92" i="1"/>
  <c r="BN100" i="1"/>
  <c r="BN76" i="1"/>
  <c r="BN97" i="1"/>
  <c r="BN110" i="1"/>
  <c r="BN101" i="1"/>
  <c r="BN105" i="1"/>
  <c r="BN108" i="1"/>
  <c r="BN103" i="1"/>
  <c r="BN111" i="1"/>
  <c r="BN106" i="1"/>
  <c r="BN109" i="1"/>
  <c r="BN104" i="1"/>
  <c r="BN112" i="1"/>
  <c r="BN79" i="1"/>
  <c r="BN87" i="1"/>
  <c r="BN95" i="1"/>
  <c r="BN107" i="1"/>
  <c r="BV14" i="1"/>
  <c r="BV17" i="1"/>
  <c r="BV15" i="1"/>
  <c r="BV18" i="1"/>
  <c r="BV13" i="1"/>
  <c r="BV16" i="1"/>
  <c r="BV21" i="1"/>
  <c r="BV19" i="1"/>
  <c r="BV20" i="1"/>
  <c r="BV26" i="1"/>
  <c r="BV22" i="1"/>
  <c r="BV24" i="1"/>
  <c r="BV23" i="1"/>
  <c r="BV30" i="1"/>
  <c r="BV28" i="1"/>
  <c r="BV31" i="1"/>
  <c r="BV39" i="1"/>
  <c r="BV34" i="1"/>
  <c r="BV42" i="1"/>
  <c r="BV37" i="1"/>
  <c r="BV32" i="1"/>
  <c r="BV40" i="1"/>
  <c r="BV25" i="1"/>
  <c r="BV29" i="1"/>
  <c r="BV27" i="1"/>
  <c r="BV38" i="1"/>
  <c r="BV36" i="1"/>
  <c r="BV41" i="1"/>
  <c r="BV48" i="1"/>
  <c r="BV43" i="1"/>
  <c r="BV51" i="1"/>
  <c r="BV46" i="1"/>
  <c r="BV35" i="1"/>
  <c r="BV49" i="1"/>
  <c r="BV33" i="1"/>
  <c r="BV44" i="1"/>
  <c r="BV54" i="1"/>
  <c r="BV50" i="1"/>
  <c r="BV52" i="1"/>
  <c r="BV53" i="1"/>
  <c r="BV58" i="1"/>
  <c r="BV47" i="1"/>
  <c r="BV61" i="1"/>
  <c r="BV56" i="1"/>
  <c r="BV64" i="1"/>
  <c r="BV59" i="1"/>
  <c r="BV62" i="1"/>
  <c r="BV57" i="1"/>
  <c r="BV60" i="1"/>
  <c r="BV45" i="1"/>
  <c r="BV55" i="1"/>
  <c r="BV63" i="1"/>
  <c r="BV73" i="1"/>
  <c r="BV68" i="1"/>
  <c r="BV65" i="1"/>
  <c r="BV71" i="1"/>
  <c r="BV66" i="1"/>
  <c r="BV74" i="1"/>
  <c r="BV69" i="1"/>
  <c r="BV77" i="1"/>
  <c r="BV72" i="1"/>
  <c r="BV67" i="1"/>
  <c r="BV75" i="1"/>
  <c r="BV70" i="1"/>
  <c r="BV82" i="1"/>
  <c r="BV90" i="1"/>
  <c r="BV98" i="1"/>
  <c r="BV76" i="1"/>
  <c r="BV85" i="1"/>
  <c r="BV93" i="1"/>
  <c r="BV80" i="1"/>
  <c r="BV88" i="1"/>
  <c r="BV96" i="1"/>
  <c r="BV83" i="1"/>
  <c r="BV91" i="1"/>
  <c r="BV99" i="1"/>
  <c r="BV78" i="1"/>
  <c r="BV86" i="1"/>
  <c r="BV94" i="1"/>
  <c r="BV102" i="1"/>
  <c r="BV81" i="1"/>
  <c r="BV89" i="1"/>
  <c r="BV84" i="1"/>
  <c r="BV92" i="1"/>
  <c r="BV100" i="1"/>
  <c r="BV79" i="1"/>
  <c r="BV87" i="1"/>
  <c r="BV95" i="1"/>
  <c r="BV110" i="1"/>
  <c r="BV105" i="1"/>
  <c r="BV97" i="1"/>
  <c r="BV108" i="1"/>
  <c r="BV103" i="1"/>
  <c r="BV111" i="1"/>
  <c r="BV101" i="1"/>
  <c r="BV106" i="1"/>
  <c r="BV109" i="1"/>
  <c r="BV104" i="1"/>
  <c r="BV112" i="1"/>
  <c r="BV107" i="1"/>
  <c r="CD14" i="1"/>
  <c r="CD17" i="1"/>
  <c r="CD15" i="1"/>
  <c r="CD18" i="1"/>
  <c r="CD13" i="1"/>
  <c r="CD21" i="1"/>
  <c r="CD16" i="1"/>
  <c r="CD19" i="1"/>
  <c r="CD20" i="1"/>
  <c r="CD23" i="1"/>
  <c r="CD26" i="1"/>
  <c r="CD24" i="1"/>
  <c r="CD27" i="1"/>
  <c r="CD30" i="1"/>
  <c r="CD22" i="1"/>
  <c r="CD28" i="1"/>
  <c r="CD29" i="1"/>
  <c r="CD32" i="1"/>
  <c r="CD39" i="1"/>
  <c r="CD34" i="1"/>
  <c r="CD42" i="1"/>
  <c r="CD31" i="1"/>
  <c r="CD37" i="1"/>
  <c r="CD40" i="1"/>
  <c r="CD25" i="1"/>
  <c r="CD38" i="1"/>
  <c r="CD35" i="1"/>
  <c r="CD48" i="1"/>
  <c r="CD36" i="1"/>
  <c r="CD43" i="1"/>
  <c r="CD51" i="1"/>
  <c r="CD41" i="1"/>
  <c r="CD46" i="1"/>
  <c r="CD49" i="1"/>
  <c r="CD44" i="1"/>
  <c r="CD54" i="1"/>
  <c r="CD33" i="1"/>
  <c r="CD52" i="1"/>
  <c r="CD45" i="1"/>
  <c r="CD50" i="1"/>
  <c r="CD53" i="1"/>
  <c r="CD47" i="1"/>
  <c r="CD58" i="1"/>
  <c r="CD61" i="1"/>
  <c r="CD56" i="1"/>
  <c r="CD64" i="1"/>
  <c r="CD59" i="1"/>
  <c r="CD62" i="1"/>
  <c r="CD57" i="1"/>
  <c r="CD60" i="1"/>
  <c r="CD55" i="1"/>
  <c r="CD63" i="1"/>
  <c r="CD73" i="1"/>
  <c r="CD68" i="1"/>
  <c r="CD71" i="1"/>
  <c r="CD66" i="1"/>
  <c r="CD74" i="1"/>
  <c r="CD65" i="1"/>
  <c r="CD69" i="1"/>
  <c r="CD77" i="1"/>
  <c r="CD72" i="1"/>
  <c r="CD67" i="1"/>
  <c r="CD75" i="1"/>
  <c r="CD70" i="1"/>
  <c r="CD82" i="1"/>
  <c r="CD90" i="1"/>
  <c r="CD98" i="1"/>
  <c r="CD85" i="1"/>
  <c r="CD93" i="1"/>
  <c r="CD80" i="1"/>
  <c r="CD88" i="1"/>
  <c r="CD96" i="1"/>
  <c r="CD76" i="1"/>
  <c r="CD83" i="1"/>
  <c r="CD91" i="1"/>
  <c r="CD99" i="1"/>
  <c r="CD78" i="1"/>
  <c r="CD86" i="1"/>
  <c r="CD94" i="1"/>
  <c r="CD102" i="1"/>
  <c r="CD81" i="1"/>
  <c r="CD89" i="1"/>
  <c r="CD84" i="1"/>
  <c r="CD92" i="1"/>
  <c r="CD100" i="1"/>
  <c r="CD110" i="1"/>
  <c r="CD79" i="1"/>
  <c r="CD87" i="1"/>
  <c r="CD95" i="1"/>
  <c r="CD105" i="1"/>
  <c r="CD108" i="1"/>
  <c r="CD103" i="1"/>
  <c r="CD111" i="1"/>
  <c r="CD97" i="1"/>
  <c r="CD106" i="1"/>
  <c r="CD109" i="1"/>
  <c r="CD104" i="1"/>
  <c r="CD112" i="1"/>
  <c r="CD101" i="1"/>
  <c r="CD107" i="1"/>
  <c r="CL14" i="1"/>
  <c r="CL17" i="1"/>
  <c r="CL15" i="1"/>
  <c r="CL18" i="1"/>
  <c r="CL13" i="1"/>
  <c r="CL21" i="1"/>
  <c r="CL19" i="1"/>
  <c r="CL16" i="1"/>
  <c r="CL20" i="1"/>
  <c r="CL22" i="1"/>
  <c r="CL26" i="1"/>
  <c r="CL24" i="1"/>
  <c r="CL25" i="1"/>
  <c r="CL23" i="1"/>
  <c r="CL30" i="1"/>
  <c r="CL28" i="1"/>
  <c r="CL27" i="1"/>
  <c r="CL39" i="1"/>
  <c r="CL34" i="1"/>
  <c r="CL29" i="1"/>
  <c r="CL37" i="1"/>
  <c r="CL40" i="1"/>
  <c r="CL31" i="1"/>
  <c r="CL32" i="1"/>
  <c r="CL38" i="1"/>
  <c r="CL33" i="1"/>
  <c r="CL48" i="1"/>
  <c r="CL35" i="1"/>
  <c r="CL42" i="1"/>
  <c r="CL43" i="1"/>
  <c r="CL51" i="1"/>
  <c r="CL46" i="1"/>
  <c r="CL49" i="1"/>
  <c r="CL36" i="1"/>
  <c r="CL44" i="1"/>
  <c r="CL41" i="1"/>
  <c r="CL50" i="1"/>
  <c r="CL54" i="1"/>
  <c r="CL52" i="1"/>
  <c r="CL53" i="1"/>
  <c r="CL45" i="1"/>
  <c r="CL58" i="1"/>
  <c r="CL61" i="1"/>
  <c r="CL47" i="1"/>
  <c r="CL56" i="1"/>
  <c r="CL64" i="1"/>
  <c r="CL59" i="1"/>
  <c r="CL62" i="1"/>
  <c r="CL57" i="1"/>
  <c r="CL60" i="1"/>
  <c r="CL55" i="1"/>
  <c r="CL63" i="1"/>
  <c r="CL73" i="1"/>
  <c r="CL68" i="1"/>
  <c r="CL71" i="1"/>
  <c r="CL66" i="1"/>
  <c r="CL74" i="1"/>
  <c r="CL69" i="1"/>
  <c r="CL77" i="1"/>
  <c r="CL72" i="1"/>
  <c r="CL67" i="1"/>
  <c r="CL75" i="1"/>
  <c r="CL65" i="1"/>
  <c r="CL70" i="1"/>
  <c r="CL82" i="1"/>
  <c r="CL90" i="1"/>
  <c r="CL98" i="1"/>
  <c r="CL85" i="1"/>
  <c r="CL93" i="1"/>
  <c r="CL80" i="1"/>
  <c r="CL88" i="1"/>
  <c r="CL96" i="1"/>
  <c r="CL83" i="1"/>
  <c r="CL91" i="1"/>
  <c r="CL99" i="1"/>
  <c r="CL78" i="1"/>
  <c r="CL86" i="1"/>
  <c r="CL94" i="1"/>
  <c r="CL102" i="1"/>
  <c r="CL76" i="1"/>
  <c r="CL81" i="1"/>
  <c r="CL89" i="1"/>
  <c r="CL84" i="1"/>
  <c r="CL92" i="1"/>
  <c r="CL100" i="1"/>
  <c r="CL110" i="1"/>
  <c r="CL105" i="1"/>
  <c r="CL79" i="1"/>
  <c r="CL87" i="1"/>
  <c r="CL95" i="1"/>
  <c r="CL101" i="1"/>
  <c r="CL108" i="1"/>
  <c r="CL103" i="1"/>
  <c r="CL111" i="1"/>
  <c r="CL106" i="1"/>
  <c r="CL109" i="1"/>
  <c r="CL97" i="1"/>
  <c r="CL104" i="1"/>
  <c r="CL112" i="1"/>
  <c r="CL107" i="1"/>
  <c r="CT14" i="1"/>
  <c r="CT17" i="1"/>
  <c r="CT15" i="1"/>
  <c r="CT18" i="1"/>
  <c r="CT13" i="1"/>
  <c r="CT16" i="1"/>
  <c r="CT21" i="1"/>
  <c r="CT19" i="1"/>
  <c r="CT20" i="1"/>
  <c r="CT23" i="1"/>
  <c r="CT26" i="1"/>
  <c r="CT24" i="1"/>
  <c r="CT30" i="1"/>
  <c r="CT27" i="1"/>
  <c r="CT28" i="1"/>
  <c r="CT31" i="1"/>
  <c r="CT39" i="1"/>
  <c r="CT34" i="1"/>
  <c r="CT37" i="1"/>
  <c r="CT40" i="1"/>
  <c r="CT32" i="1"/>
  <c r="CT29" i="1"/>
  <c r="CT38" i="1"/>
  <c r="CT25" i="1"/>
  <c r="CT33" i="1"/>
  <c r="CT36" i="1"/>
  <c r="CT41" i="1"/>
  <c r="CT48" i="1"/>
  <c r="CT43" i="1"/>
  <c r="CT51" i="1"/>
  <c r="CT46" i="1"/>
  <c r="CT22" i="1"/>
  <c r="CT49" i="1"/>
  <c r="CT35" i="1"/>
  <c r="CT44" i="1"/>
  <c r="CT42" i="1"/>
  <c r="CT54" i="1"/>
  <c r="CT45" i="1"/>
  <c r="CT52" i="1"/>
  <c r="CT47" i="1"/>
  <c r="CT53" i="1"/>
  <c r="CT58" i="1"/>
  <c r="CT61" i="1"/>
  <c r="CT56" i="1"/>
  <c r="CT64" i="1"/>
  <c r="CT50" i="1"/>
  <c r="CT59" i="1"/>
  <c r="CT62" i="1"/>
  <c r="CT57" i="1"/>
  <c r="CT60" i="1"/>
  <c r="CT55" i="1"/>
  <c r="CT63" i="1"/>
  <c r="CT73" i="1"/>
  <c r="CT68" i="1"/>
  <c r="CT65" i="1"/>
  <c r="CT71" i="1"/>
  <c r="CT66" i="1"/>
  <c r="CT74" i="1"/>
  <c r="CT69" i="1"/>
  <c r="CT77" i="1"/>
  <c r="CT72" i="1"/>
  <c r="CT67" i="1"/>
  <c r="CT75" i="1"/>
  <c r="CT70" i="1"/>
  <c r="CT82" i="1"/>
  <c r="CT90" i="1"/>
  <c r="CT98" i="1"/>
  <c r="CT85" i="1"/>
  <c r="CT93" i="1"/>
  <c r="CT80" i="1"/>
  <c r="CT88" i="1"/>
  <c r="CT96" i="1"/>
  <c r="CT83" i="1"/>
  <c r="CT91" i="1"/>
  <c r="CT99" i="1"/>
  <c r="CT78" i="1"/>
  <c r="CT86" i="1"/>
  <c r="CT94" i="1"/>
  <c r="CT102" i="1"/>
  <c r="CT81" i="1"/>
  <c r="CT89" i="1"/>
  <c r="CT84" i="1"/>
  <c r="CT92" i="1"/>
  <c r="CT100" i="1"/>
  <c r="CT97" i="1"/>
  <c r="CT110" i="1"/>
  <c r="CT76" i="1"/>
  <c r="CT105" i="1"/>
  <c r="CT108" i="1"/>
  <c r="CT79" i="1"/>
  <c r="CT87" i="1"/>
  <c r="CT95" i="1"/>
  <c r="CT103" i="1"/>
  <c r="CT111" i="1"/>
  <c r="CT106" i="1"/>
  <c r="CT101" i="1"/>
  <c r="CT109" i="1"/>
  <c r="CT104" i="1"/>
  <c r="CT112" i="1"/>
  <c r="CT107" i="1"/>
  <c r="DC14" i="1"/>
  <c r="DC17" i="1"/>
  <c r="DC15" i="1"/>
  <c r="DC18" i="1"/>
  <c r="DC13" i="1"/>
  <c r="DC23" i="1"/>
  <c r="DC21" i="1"/>
  <c r="DC16" i="1"/>
  <c r="DC25" i="1"/>
  <c r="DC22" i="1"/>
  <c r="DC19" i="1"/>
  <c r="DC26" i="1"/>
  <c r="DC31" i="1"/>
  <c r="DC24" i="1"/>
  <c r="DC29" i="1"/>
  <c r="DC27" i="1"/>
  <c r="DC20" i="1"/>
  <c r="DC33" i="1"/>
  <c r="DC36" i="1"/>
  <c r="DC39" i="1"/>
  <c r="DC30" i="1"/>
  <c r="DC34" i="1"/>
  <c r="DC42" i="1"/>
  <c r="DC37" i="1"/>
  <c r="DC32" i="1"/>
  <c r="DC35" i="1"/>
  <c r="DC28" i="1"/>
  <c r="DC45" i="1"/>
  <c r="DC48" i="1"/>
  <c r="DC40" i="1"/>
  <c r="DC43" i="1"/>
  <c r="DC51" i="1"/>
  <c r="DC46" i="1"/>
  <c r="DC41" i="1"/>
  <c r="DC49" i="1"/>
  <c r="DC47" i="1"/>
  <c r="DC44" i="1"/>
  <c r="DC50" i="1"/>
  <c r="DC53" i="1"/>
  <c r="DC55" i="1"/>
  <c r="DC63" i="1"/>
  <c r="DC52" i="1"/>
  <c r="DC58" i="1"/>
  <c r="DC38" i="1"/>
  <c r="DC54" i="1"/>
  <c r="DC61" i="1"/>
  <c r="DC56" i="1"/>
  <c r="DC64" i="1"/>
  <c r="DC59" i="1"/>
  <c r="DC57" i="1"/>
  <c r="DC65" i="1"/>
  <c r="DC60" i="1"/>
  <c r="DC70" i="1"/>
  <c r="DC68" i="1"/>
  <c r="DC76" i="1"/>
  <c r="DC62" i="1"/>
  <c r="DC71" i="1"/>
  <c r="DC66" i="1"/>
  <c r="DC74" i="1"/>
  <c r="DC69" i="1"/>
  <c r="DC72" i="1"/>
  <c r="DC67" i="1"/>
  <c r="DC75" i="1"/>
  <c r="DC79" i="1"/>
  <c r="DC87" i="1"/>
  <c r="DC95" i="1"/>
  <c r="DC82" i="1"/>
  <c r="DC90" i="1"/>
  <c r="DC98" i="1"/>
  <c r="DC73" i="1"/>
  <c r="DC85" i="1"/>
  <c r="DC93" i="1"/>
  <c r="DC101" i="1"/>
  <c r="DC80" i="1"/>
  <c r="DC88" i="1"/>
  <c r="DC96" i="1"/>
  <c r="DC83" i="1"/>
  <c r="DC91" i="1"/>
  <c r="DC99" i="1"/>
  <c r="DC78" i="1"/>
  <c r="DC86" i="1"/>
  <c r="DC94" i="1"/>
  <c r="DC77" i="1"/>
  <c r="DC81" i="1"/>
  <c r="DC89" i="1"/>
  <c r="DC97" i="1"/>
  <c r="DC107" i="1"/>
  <c r="DC110" i="1"/>
  <c r="DC105" i="1"/>
  <c r="DC108" i="1"/>
  <c r="DC84" i="1"/>
  <c r="DC92" i="1"/>
  <c r="DC103" i="1"/>
  <c r="DC111" i="1"/>
  <c r="DC102" i="1"/>
  <c r="DC106" i="1"/>
  <c r="DC100" i="1"/>
  <c r="DC109" i="1"/>
  <c r="DC104" i="1"/>
  <c r="DC112" i="1"/>
  <c r="BM17" i="1"/>
  <c r="BM15" i="1"/>
  <c r="BM13" i="1"/>
  <c r="BM16" i="1"/>
  <c r="BM21" i="1"/>
  <c r="BM18" i="1"/>
  <c r="BM19" i="1"/>
  <c r="BM22" i="1"/>
  <c r="BM23" i="1"/>
  <c r="BM14" i="1"/>
  <c r="BM26" i="1"/>
  <c r="BM24" i="1"/>
  <c r="BM27" i="1"/>
  <c r="BM25" i="1"/>
  <c r="BM29" i="1"/>
  <c r="BM20" i="1"/>
  <c r="BM30" i="1"/>
  <c r="BM31" i="1"/>
  <c r="BM32" i="1"/>
  <c r="BM34" i="1"/>
  <c r="BM42" i="1"/>
  <c r="BM37" i="1"/>
  <c r="BM40" i="1"/>
  <c r="BM35" i="1"/>
  <c r="BM33" i="1"/>
  <c r="BM41" i="1"/>
  <c r="BM43" i="1"/>
  <c r="BM51" i="1"/>
  <c r="BM39" i="1"/>
  <c r="BM46" i="1"/>
  <c r="BM36" i="1"/>
  <c r="BM49" i="1"/>
  <c r="BM44" i="1"/>
  <c r="BM47" i="1"/>
  <c r="BM48" i="1"/>
  <c r="BM53" i="1"/>
  <c r="BM28" i="1"/>
  <c r="BM45" i="1"/>
  <c r="BM50" i="1"/>
  <c r="BM38" i="1"/>
  <c r="BM54" i="1"/>
  <c r="BM61" i="1"/>
  <c r="BM56" i="1"/>
  <c r="BM59" i="1"/>
  <c r="BM62" i="1"/>
  <c r="BM57" i="1"/>
  <c r="BM65" i="1"/>
  <c r="BM60" i="1"/>
  <c r="BM52" i="1"/>
  <c r="BM55" i="1"/>
  <c r="BM63" i="1"/>
  <c r="BM58" i="1"/>
  <c r="BM68" i="1"/>
  <c r="BM76" i="1"/>
  <c r="BM71" i="1"/>
  <c r="BM66" i="1"/>
  <c r="BM74" i="1"/>
  <c r="BM64" i="1"/>
  <c r="BM69" i="1"/>
  <c r="BM77" i="1"/>
  <c r="BM72" i="1"/>
  <c r="BM67" i="1"/>
  <c r="BM70" i="1"/>
  <c r="BM73" i="1"/>
  <c r="BM85" i="1"/>
  <c r="BM93" i="1"/>
  <c r="BM101" i="1"/>
  <c r="BM80" i="1"/>
  <c r="BM88" i="1"/>
  <c r="BM96" i="1"/>
  <c r="BM75" i="1"/>
  <c r="BM83" i="1"/>
  <c r="BM91" i="1"/>
  <c r="BM99" i="1"/>
  <c r="BM78" i="1"/>
  <c r="BM86" i="1"/>
  <c r="BM94" i="1"/>
  <c r="BM102" i="1"/>
  <c r="BM81" i="1"/>
  <c r="BM89" i="1"/>
  <c r="BM97" i="1"/>
  <c r="BM84" i="1"/>
  <c r="BM92" i="1"/>
  <c r="BM79" i="1"/>
  <c r="BM87" i="1"/>
  <c r="BM95" i="1"/>
  <c r="BM105" i="1"/>
  <c r="BM108" i="1"/>
  <c r="BM103" i="1"/>
  <c r="BM111" i="1"/>
  <c r="BM106" i="1"/>
  <c r="BM109" i="1"/>
  <c r="BM104" i="1"/>
  <c r="BM112" i="1"/>
  <c r="BM98" i="1"/>
  <c r="BM100" i="1"/>
  <c r="BM107" i="1"/>
  <c r="BM82" i="1"/>
  <c r="BM90" i="1"/>
  <c r="BM110" i="1"/>
  <c r="BO14" i="1"/>
  <c r="BO17" i="1"/>
  <c r="BO15" i="1"/>
  <c r="BO18" i="1"/>
  <c r="BO23" i="1"/>
  <c r="BO21" i="1"/>
  <c r="BO13" i="1"/>
  <c r="BO16" i="1"/>
  <c r="BO25" i="1"/>
  <c r="BO22" i="1"/>
  <c r="BO19" i="1"/>
  <c r="BO26" i="1"/>
  <c r="BO20" i="1"/>
  <c r="BO27" i="1"/>
  <c r="BO24" i="1"/>
  <c r="BO31" i="1"/>
  <c r="BO29" i="1"/>
  <c r="BO32" i="1"/>
  <c r="BO28" i="1"/>
  <c r="BO33" i="1"/>
  <c r="BO36" i="1"/>
  <c r="BO39" i="1"/>
  <c r="BO34" i="1"/>
  <c r="BO42" i="1"/>
  <c r="BO30" i="1"/>
  <c r="BO37" i="1"/>
  <c r="BO35" i="1"/>
  <c r="BO38" i="1"/>
  <c r="BO45" i="1"/>
  <c r="BO48" i="1"/>
  <c r="BO43" i="1"/>
  <c r="BO51" i="1"/>
  <c r="BO40" i="1"/>
  <c r="BO46" i="1"/>
  <c r="BO49" i="1"/>
  <c r="BO50" i="1"/>
  <c r="BO44" i="1"/>
  <c r="BO53" i="1"/>
  <c r="BO41" i="1"/>
  <c r="BO47" i="1"/>
  <c r="BO55" i="1"/>
  <c r="BO63" i="1"/>
  <c r="BO58" i="1"/>
  <c r="BO61" i="1"/>
  <c r="BO54" i="1"/>
  <c r="BO56" i="1"/>
  <c r="BO64" i="1"/>
  <c r="BO59" i="1"/>
  <c r="BO57" i="1"/>
  <c r="BO65" i="1"/>
  <c r="BO52" i="1"/>
  <c r="BO60" i="1"/>
  <c r="BO70" i="1"/>
  <c r="BO62" i="1"/>
  <c r="BO68" i="1"/>
  <c r="BO76" i="1"/>
  <c r="BO71" i="1"/>
  <c r="BO66" i="1"/>
  <c r="BO74" i="1"/>
  <c r="BO69" i="1"/>
  <c r="BO72" i="1"/>
  <c r="BO67" i="1"/>
  <c r="BO75" i="1"/>
  <c r="BO73" i="1"/>
  <c r="BO79" i="1"/>
  <c r="BO87" i="1"/>
  <c r="BO95" i="1"/>
  <c r="BO82" i="1"/>
  <c r="BO90" i="1"/>
  <c r="BO98" i="1"/>
  <c r="BO85" i="1"/>
  <c r="BO93" i="1"/>
  <c r="BO101" i="1"/>
  <c r="BO80" i="1"/>
  <c r="BO88" i="1"/>
  <c r="BO96" i="1"/>
  <c r="BO77" i="1"/>
  <c r="BO83" i="1"/>
  <c r="BO91" i="1"/>
  <c r="BO99" i="1"/>
  <c r="BO78" i="1"/>
  <c r="BO86" i="1"/>
  <c r="BO94" i="1"/>
  <c r="BO81" i="1"/>
  <c r="BO89" i="1"/>
  <c r="BO97" i="1"/>
  <c r="BO107" i="1"/>
  <c r="BO102" i="1"/>
  <c r="BO110" i="1"/>
  <c r="BO105" i="1"/>
  <c r="BO108" i="1"/>
  <c r="BO103" i="1"/>
  <c r="BO111" i="1"/>
  <c r="BO106" i="1"/>
  <c r="BO109" i="1"/>
  <c r="BO84" i="1"/>
  <c r="BO92" i="1"/>
  <c r="BO100" i="1"/>
  <c r="BO104" i="1"/>
  <c r="BO112" i="1"/>
  <c r="BW14" i="1"/>
  <c r="BW17" i="1"/>
  <c r="BW15" i="1"/>
  <c r="BW18" i="1"/>
  <c r="BW13" i="1"/>
  <c r="BW23" i="1"/>
  <c r="BW16" i="1"/>
  <c r="BW21" i="1"/>
  <c r="BW25" i="1"/>
  <c r="BW20" i="1"/>
  <c r="BW26" i="1"/>
  <c r="BW19" i="1"/>
  <c r="BW27" i="1"/>
  <c r="BW31" i="1"/>
  <c r="BW24" i="1"/>
  <c r="BW29" i="1"/>
  <c r="BW33" i="1"/>
  <c r="BW36" i="1"/>
  <c r="BW39" i="1"/>
  <c r="BW28" i="1"/>
  <c r="BW34" i="1"/>
  <c r="BW42" i="1"/>
  <c r="BW37" i="1"/>
  <c r="BW32" i="1"/>
  <c r="BW22" i="1"/>
  <c r="BW35" i="1"/>
  <c r="BW30" i="1"/>
  <c r="BW40" i="1"/>
  <c r="BW41" i="1"/>
  <c r="BW45" i="1"/>
  <c r="BW38" i="1"/>
  <c r="BW48" i="1"/>
  <c r="BW43" i="1"/>
  <c r="BW51" i="1"/>
  <c r="BW46" i="1"/>
  <c r="BW49" i="1"/>
  <c r="BW47" i="1"/>
  <c r="BW53" i="1"/>
  <c r="BW55" i="1"/>
  <c r="BW63" i="1"/>
  <c r="BW50" i="1"/>
  <c r="BW52" i="1"/>
  <c r="BW58" i="1"/>
  <c r="BW61" i="1"/>
  <c r="BW44" i="1"/>
  <c r="BW56" i="1"/>
  <c r="BW64" i="1"/>
  <c r="BW59" i="1"/>
  <c r="BW54" i="1"/>
  <c r="BW57" i="1"/>
  <c r="BW65" i="1"/>
  <c r="BW60" i="1"/>
  <c r="BW70" i="1"/>
  <c r="BW68" i="1"/>
  <c r="BW76" i="1"/>
  <c r="BW62" i="1"/>
  <c r="BW71" i="1"/>
  <c r="BW66" i="1"/>
  <c r="BW74" i="1"/>
  <c r="BW69" i="1"/>
  <c r="BW72" i="1"/>
  <c r="BW67" i="1"/>
  <c r="BW75" i="1"/>
  <c r="BW79" i="1"/>
  <c r="BW87" i="1"/>
  <c r="BW95" i="1"/>
  <c r="BW82" i="1"/>
  <c r="BW90" i="1"/>
  <c r="BW98" i="1"/>
  <c r="BW73" i="1"/>
  <c r="BW85" i="1"/>
  <c r="BW93" i="1"/>
  <c r="BW101" i="1"/>
  <c r="BW80" i="1"/>
  <c r="BW88" i="1"/>
  <c r="BW96" i="1"/>
  <c r="BW83" i="1"/>
  <c r="BW91" i="1"/>
  <c r="BW99" i="1"/>
  <c r="BW78" i="1"/>
  <c r="BW86" i="1"/>
  <c r="BW94" i="1"/>
  <c r="BW77" i="1"/>
  <c r="BW81" i="1"/>
  <c r="BW89" i="1"/>
  <c r="BW97" i="1"/>
  <c r="BW84" i="1"/>
  <c r="BW92" i="1"/>
  <c r="BW107" i="1"/>
  <c r="BW110" i="1"/>
  <c r="BW100" i="1"/>
  <c r="BW105" i="1"/>
  <c r="BW108" i="1"/>
  <c r="BW103" i="1"/>
  <c r="BW111" i="1"/>
  <c r="BW102" i="1"/>
  <c r="BW106" i="1"/>
  <c r="BW109" i="1"/>
  <c r="BW104" i="1"/>
  <c r="BW112" i="1"/>
  <c r="CE14" i="1"/>
  <c r="CE17" i="1"/>
  <c r="CE15" i="1"/>
  <c r="CE18" i="1"/>
  <c r="CE23" i="1"/>
  <c r="CE13" i="1"/>
  <c r="CE21" i="1"/>
  <c r="CE22" i="1"/>
  <c r="CE25" i="1"/>
  <c r="CE19" i="1"/>
  <c r="CE26" i="1"/>
  <c r="CE16" i="1"/>
  <c r="CE20" i="1"/>
  <c r="CE31" i="1"/>
  <c r="CE29" i="1"/>
  <c r="CE24" i="1"/>
  <c r="CE33" i="1"/>
  <c r="CE36" i="1"/>
  <c r="CE30" i="1"/>
  <c r="CE32" i="1"/>
  <c r="CE39" i="1"/>
  <c r="CE34" i="1"/>
  <c r="CE42" i="1"/>
  <c r="CE37" i="1"/>
  <c r="CE28" i="1"/>
  <c r="CE35" i="1"/>
  <c r="CE27" i="1"/>
  <c r="CE45" i="1"/>
  <c r="CE40" i="1"/>
  <c r="CE48" i="1"/>
  <c r="CE43" i="1"/>
  <c r="CE51" i="1"/>
  <c r="CE41" i="1"/>
  <c r="CE46" i="1"/>
  <c r="CE38" i="1"/>
  <c r="CE49" i="1"/>
  <c r="CE44" i="1"/>
  <c r="CE50" i="1"/>
  <c r="CE53" i="1"/>
  <c r="CE47" i="1"/>
  <c r="CE55" i="1"/>
  <c r="CE63" i="1"/>
  <c r="CE54" i="1"/>
  <c r="CE58" i="1"/>
  <c r="CE61" i="1"/>
  <c r="CE52" i="1"/>
  <c r="CE56" i="1"/>
  <c r="CE64" i="1"/>
  <c r="CE59" i="1"/>
  <c r="CE57" i="1"/>
  <c r="CE65" i="1"/>
  <c r="CE60" i="1"/>
  <c r="CE70" i="1"/>
  <c r="CE68" i="1"/>
  <c r="CE76" i="1"/>
  <c r="CE71" i="1"/>
  <c r="CE66" i="1"/>
  <c r="CE74" i="1"/>
  <c r="CE62" i="1"/>
  <c r="CE69" i="1"/>
  <c r="CE72" i="1"/>
  <c r="CE67" i="1"/>
  <c r="CE75" i="1"/>
  <c r="CE77" i="1"/>
  <c r="CE79" i="1"/>
  <c r="CE87" i="1"/>
  <c r="CE95" i="1"/>
  <c r="CE82" i="1"/>
  <c r="CE90" i="1"/>
  <c r="CE98" i="1"/>
  <c r="CE85" i="1"/>
  <c r="CE93" i="1"/>
  <c r="CE101" i="1"/>
  <c r="CE80" i="1"/>
  <c r="CE88" i="1"/>
  <c r="CE96" i="1"/>
  <c r="CE73" i="1"/>
  <c r="CE83" i="1"/>
  <c r="CE91" i="1"/>
  <c r="CE99" i="1"/>
  <c r="CE78" i="1"/>
  <c r="CE86" i="1"/>
  <c r="CE94" i="1"/>
  <c r="CE81" i="1"/>
  <c r="CE89" i="1"/>
  <c r="CE97" i="1"/>
  <c r="CE107" i="1"/>
  <c r="CE84" i="1"/>
  <c r="CE92" i="1"/>
  <c r="CE102" i="1"/>
  <c r="CE110" i="1"/>
  <c r="CE105" i="1"/>
  <c r="CE108" i="1"/>
  <c r="CE103" i="1"/>
  <c r="CE111" i="1"/>
  <c r="CE100" i="1"/>
  <c r="CE106" i="1"/>
  <c r="CE109" i="1"/>
  <c r="CE104" i="1"/>
  <c r="CE112" i="1"/>
  <c r="CM14" i="1"/>
  <c r="CM17" i="1"/>
  <c r="CM15" i="1"/>
  <c r="CM18" i="1"/>
  <c r="CM23" i="1"/>
  <c r="CM21" i="1"/>
  <c r="CM25" i="1"/>
  <c r="CM22" i="1"/>
  <c r="CM26" i="1"/>
  <c r="CM19" i="1"/>
  <c r="CM13" i="1"/>
  <c r="CM16" i="1"/>
  <c r="CM31" i="1"/>
  <c r="CM27" i="1"/>
  <c r="CM29" i="1"/>
  <c r="CM24" i="1"/>
  <c r="CM33" i="1"/>
  <c r="CM28" i="1"/>
  <c r="CM36" i="1"/>
  <c r="CM20" i="1"/>
  <c r="CM39" i="1"/>
  <c r="CM34" i="1"/>
  <c r="CM42" i="1"/>
  <c r="CM37" i="1"/>
  <c r="CM30" i="1"/>
  <c r="CM35" i="1"/>
  <c r="CM41" i="1"/>
  <c r="CM32" i="1"/>
  <c r="CM38" i="1"/>
  <c r="CM45" i="1"/>
  <c r="CM48" i="1"/>
  <c r="CM43" i="1"/>
  <c r="CM51" i="1"/>
  <c r="CM46" i="1"/>
  <c r="CM40" i="1"/>
  <c r="CM49" i="1"/>
  <c r="CM47" i="1"/>
  <c r="CM44" i="1"/>
  <c r="CM53" i="1"/>
  <c r="CM55" i="1"/>
  <c r="CM63" i="1"/>
  <c r="CM58" i="1"/>
  <c r="CM50" i="1"/>
  <c r="CM61" i="1"/>
  <c r="CM56" i="1"/>
  <c r="CM64" i="1"/>
  <c r="CM54" i="1"/>
  <c r="CM59" i="1"/>
  <c r="CM52" i="1"/>
  <c r="CM57" i="1"/>
  <c r="CM65" i="1"/>
  <c r="CM60" i="1"/>
  <c r="CM70" i="1"/>
  <c r="CM68" i="1"/>
  <c r="CM76" i="1"/>
  <c r="CM71" i="1"/>
  <c r="CM66" i="1"/>
  <c r="CM74" i="1"/>
  <c r="CM69" i="1"/>
  <c r="CM72" i="1"/>
  <c r="CM62" i="1"/>
  <c r="CM67" i="1"/>
  <c r="CM75" i="1"/>
  <c r="CM79" i="1"/>
  <c r="CM87" i="1"/>
  <c r="CM95" i="1"/>
  <c r="CM82" i="1"/>
  <c r="CM90" i="1"/>
  <c r="CM98" i="1"/>
  <c r="CM77" i="1"/>
  <c r="CM85" i="1"/>
  <c r="CM93" i="1"/>
  <c r="CM101" i="1"/>
  <c r="CM80" i="1"/>
  <c r="CM88" i="1"/>
  <c r="CM96" i="1"/>
  <c r="CM83" i="1"/>
  <c r="CM91" i="1"/>
  <c r="CM99" i="1"/>
  <c r="CM78" i="1"/>
  <c r="CM86" i="1"/>
  <c r="CM94" i="1"/>
  <c r="CM73" i="1"/>
  <c r="CM81" i="1"/>
  <c r="CM89" i="1"/>
  <c r="CM97" i="1"/>
  <c r="CM100" i="1"/>
  <c r="CM107" i="1"/>
  <c r="CM110" i="1"/>
  <c r="CM84" i="1"/>
  <c r="CM92" i="1"/>
  <c r="CM105" i="1"/>
  <c r="CM108" i="1"/>
  <c r="CM103" i="1"/>
  <c r="CM111" i="1"/>
  <c r="CM102" i="1"/>
  <c r="CM106" i="1"/>
  <c r="CM109" i="1"/>
  <c r="CM104" i="1"/>
  <c r="CM112" i="1"/>
  <c r="CU14" i="1"/>
  <c r="CU17" i="1"/>
  <c r="CU15" i="1"/>
  <c r="CU18" i="1"/>
  <c r="CU23" i="1"/>
  <c r="CU16" i="1"/>
  <c r="CU21" i="1"/>
  <c r="CU13" i="1"/>
  <c r="CU25" i="1"/>
  <c r="CU20" i="1"/>
  <c r="CU26" i="1"/>
  <c r="CU22" i="1"/>
  <c r="CU24" i="1"/>
  <c r="CU31" i="1"/>
  <c r="CU29" i="1"/>
  <c r="CU30" i="1"/>
  <c r="CU33" i="1"/>
  <c r="CU36" i="1"/>
  <c r="CU39" i="1"/>
  <c r="CU19" i="1"/>
  <c r="CU27" i="1"/>
  <c r="CU34" i="1"/>
  <c r="CU42" i="1"/>
  <c r="CU28" i="1"/>
  <c r="CU37" i="1"/>
  <c r="CU32" i="1"/>
  <c r="CU35" i="1"/>
  <c r="CU40" i="1"/>
  <c r="CU45" i="1"/>
  <c r="CU41" i="1"/>
  <c r="CU48" i="1"/>
  <c r="CU38" i="1"/>
  <c r="CU43" i="1"/>
  <c r="CU51" i="1"/>
  <c r="CU46" i="1"/>
  <c r="CU49" i="1"/>
  <c r="CU44" i="1"/>
  <c r="CU50" i="1"/>
  <c r="CU47" i="1"/>
  <c r="CU55" i="1"/>
  <c r="CU63" i="1"/>
  <c r="CU58" i="1"/>
  <c r="CU61" i="1"/>
  <c r="CU56" i="1"/>
  <c r="CU64" i="1"/>
  <c r="CU59" i="1"/>
  <c r="CU53" i="1"/>
  <c r="CU57" i="1"/>
  <c r="CU65" i="1"/>
  <c r="CU52" i="1"/>
  <c r="CU54" i="1"/>
  <c r="CU60" i="1"/>
  <c r="CU70" i="1"/>
  <c r="CU62" i="1"/>
  <c r="CU68" i="1"/>
  <c r="CU76" i="1"/>
  <c r="CU71" i="1"/>
  <c r="CU66" i="1"/>
  <c r="CU74" i="1"/>
  <c r="CU69" i="1"/>
  <c r="CU72" i="1"/>
  <c r="CU67" i="1"/>
  <c r="CU75" i="1"/>
  <c r="CU73" i="1"/>
  <c r="CU79" i="1"/>
  <c r="CU87" i="1"/>
  <c r="CU95" i="1"/>
  <c r="CU82" i="1"/>
  <c r="CU90" i="1"/>
  <c r="CU98" i="1"/>
  <c r="CU85" i="1"/>
  <c r="CU93" i="1"/>
  <c r="CU101" i="1"/>
  <c r="CU80" i="1"/>
  <c r="CU88" i="1"/>
  <c r="CU96" i="1"/>
  <c r="CU77" i="1"/>
  <c r="CU83" i="1"/>
  <c r="CU91" i="1"/>
  <c r="CU99" i="1"/>
  <c r="CU78" i="1"/>
  <c r="CU86" i="1"/>
  <c r="CU94" i="1"/>
  <c r="CU81" i="1"/>
  <c r="CU89" i="1"/>
  <c r="CU97" i="1"/>
  <c r="CU107" i="1"/>
  <c r="CU102" i="1"/>
  <c r="CU110" i="1"/>
  <c r="CU105" i="1"/>
  <c r="CU84" i="1"/>
  <c r="CU92" i="1"/>
  <c r="CU100" i="1"/>
  <c r="CU108" i="1"/>
  <c r="CU103" i="1"/>
  <c r="CU111" i="1"/>
  <c r="CU106" i="1"/>
  <c r="CU109" i="1"/>
  <c r="CU104" i="1"/>
  <c r="CU112" i="1"/>
  <c r="DB14" i="1"/>
  <c r="DB17" i="1"/>
  <c r="DB15" i="1"/>
  <c r="DB18" i="1"/>
  <c r="DB13" i="1"/>
  <c r="DB21" i="1"/>
  <c r="DB19" i="1"/>
  <c r="DB20" i="1"/>
  <c r="DB22" i="1"/>
  <c r="DB26" i="1"/>
  <c r="DB23" i="1"/>
  <c r="DB24" i="1"/>
  <c r="DB16" i="1"/>
  <c r="DB27" i="1"/>
  <c r="DB30" i="1"/>
  <c r="DB28" i="1"/>
  <c r="DB25" i="1"/>
  <c r="DB29" i="1"/>
  <c r="DB39" i="1"/>
  <c r="DB34" i="1"/>
  <c r="DB37" i="1"/>
  <c r="DB31" i="1"/>
  <c r="DB32" i="1"/>
  <c r="DB40" i="1"/>
  <c r="DB38" i="1"/>
  <c r="DB35" i="1"/>
  <c r="DB33" i="1"/>
  <c r="DB48" i="1"/>
  <c r="DB42" i="1"/>
  <c r="DB43" i="1"/>
  <c r="DB51" i="1"/>
  <c r="DB36" i="1"/>
  <c r="DB46" i="1"/>
  <c r="DB41" i="1"/>
  <c r="DB49" i="1"/>
  <c r="DB44" i="1"/>
  <c r="DB54" i="1"/>
  <c r="DB52" i="1"/>
  <c r="DB45" i="1"/>
  <c r="DB53" i="1"/>
  <c r="DB50" i="1"/>
  <c r="DB47" i="1"/>
  <c r="DB58" i="1"/>
  <c r="DB61" i="1"/>
  <c r="DB56" i="1"/>
  <c r="DB64" i="1"/>
  <c r="DB59" i="1"/>
  <c r="DB62" i="1"/>
  <c r="DB57" i="1"/>
  <c r="DB60" i="1"/>
  <c r="DB55" i="1"/>
  <c r="DB63" i="1"/>
  <c r="DB73" i="1"/>
  <c r="DB68" i="1"/>
  <c r="DB71" i="1"/>
  <c r="DB66" i="1"/>
  <c r="DB74" i="1"/>
  <c r="DB69" i="1"/>
  <c r="DB77" i="1"/>
  <c r="DB65" i="1"/>
  <c r="DB72" i="1"/>
  <c r="DB67" i="1"/>
  <c r="DB75" i="1"/>
  <c r="DB70" i="1"/>
  <c r="DB82" i="1"/>
  <c r="DB90" i="1"/>
  <c r="DB98" i="1"/>
  <c r="DB76" i="1"/>
  <c r="DB85" i="1"/>
  <c r="DB93" i="1"/>
  <c r="DB80" i="1"/>
  <c r="DB88" i="1"/>
  <c r="DB96" i="1"/>
  <c r="DB83" i="1"/>
  <c r="DB91" i="1"/>
  <c r="DB99" i="1"/>
  <c r="DB78" i="1"/>
  <c r="DB86" i="1"/>
  <c r="DB94" i="1"/>
  <c r="DB102" i="1"/>
  <c r="DB81" i="1"/>
  <c r="DB89" i="1"/>
  <c r="DB84" i="1"/>
  <c r="DB92" i="1"/>
  <c r="DB100" i="1"/>
  <c r="DB101" i="1"/>
  <c r="DB110" i="1"/>
  <c r="DB105" i="1"/>
  <c r="DB97" i="1"/>
  <c r="DB108" i="1"/>
  <c r="DB103" i="1"/>
  <c r="DB111" i="1"/>
  <c r="DB79" i="1"/>
  <c r="DB87" i="1"/>
  <c r="DB95" i="1"/>
  <c r="DB106" i="1"/>
  <c r="DB109" i="1"/>
  <c r="DB104" i="1"/>
  <c r="DB112" i="1"/>
  <c r="DB107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CZ6" i="1" l="1"/>
  <c r="E102" i="2" s="1"/>
  <c r="CZ7" i="1"/>
  <c r="F102" i="2" s="1"/>
  <c r="CZ10" i="1"/>
  <c r="J102" i="2" s="1"/>
  <c r="CZ8" i="1"/>
  <c r="G102" i="2" s="1"/>
  <c r="CS8" i="1"/>
  <c r="G95" i="2" s="1"/>
  <c r="CS6" i="1"/>
  <c r="E95" i="2" s="1"/>
  <c r="CS7" i="1"/>
  <c r="F95" i="2" s="1"/>
  <c r="CS10" i="1"/>
  <c r="J95" i="2" s="1"/>
  <c r="CU10" i="1"/>
  <c r="J97" i="2" s="1"/>
  <c r="CU8" i="1"/>
  <c r="G97" i="2" s="1"/>
  <c r="CU6" i="1"/>
  <c r="E97" i="2" s="1"/>
  <c r="CU7" i="1"/>
  <c r="F97" i="2" s="1"/>
  <c r="DE7" i="1"/>
  <c r="F107" i="2" s="1"/>
  <c r="DE8" i="1"/>
  <c r="G107" i="2" s="1"/>
  <c r="DE6" i="1"/>
  <c r="E107" i="2" s="1"/>
  <c r="DE10" i="1"/>
  <c r="J107" i="2" s="1"/>
  <c r="DF7" i="1"/>
  <c r="F108" i="2" s="1"/>
  <c r="DF8" i="1"/>
  <c r="G108" i="2" s="1"/>
  <c r="DF6" i="1"/>
  <c r="E108" i="2" s="1"/>
  <c r="DF10" i="1"/>
  <c r="J108" i="2" s="1"/>
  <c r="CK8" i="1"/>
  <c r="G87" i="2" s="1"/>
  <c r="CK6" i="1"/>
  <c r="E87" i="2" s="1"/>
  <c r="CK7" i="1"/>
  <c r="F87" i="2" s="1"/>
  <c r="CK10" i="1"/>
  <c r="J87" i="2" s="1"/>
  <c r="CF7" i="1"/>
  <c r="F82" i="2" s="1"/>
  <c r="CF10" i="1"/>
  <c r="J82" i="2" s="1"/>
  <c r="CF8" i="1"/>
  <c r="G82" i="2" s="1"/>
  <c r="CF6" i="1"/>
  <c r="E82" i="2" s="1"/>
  <c r="BU8" i="1"/>
  <c r="G71" i="2" s="1"/>
  <c r="BU6" i="1"/>
  <c r="E71" i="2" s="1"/>
  <c r="BU7" i="1"/>
  <c r="F71" i="2" s="1"/>
  <c r="BU10" i="1"/>
  <c r="J71" i="2" s="1"/>
  <c r="BO10" i="1"/>
  <c r="J65" i="2" s="1"/>
  <c r="BO8" i="1"/>
  <c r="G65" i="2" s="1"/>
  <c r="BO6" i="1"/>
  <c r="E65" i="2" s="1"/>
  <c r="BO7" i="1"/>
  <c r="F65" i="2" s="1"/>
  <c r="BM8" i="1"/>
  <c r="G63" i="2" s="1"/>
  <c r="BM6" i="1"/>
  <c r="E63" i="2" s="1"/>
  <c r="BM7" i="1"/>
  <c r="F63" i="2" s="1"/>
  <c r="BM10" i="1"/>
  <c r="J63" i="2" s="1"/>
  <c r="BT6" i="1"/>
  <c r="E70" i="2" s="1"/>
  <c r="BT7" i="1"/>
  <c r="F70" i="2" s="1"/>
  <c r="BT10" i="1"/>
  <c r="J70" i="2" s="1"/>
  <c r="BT8" i="1"/>
  <c r="G70" i="2" s="1"/>
  <c r="DA8" i="1"/>
  <c r="G103" i="2" s="1"/>
  <c r="DA6" i="1"/>
  <c r="E103" i="2" s="1"/>
  <c r="DA7" i="1"/>
  <c r="F103" i="2" s="1"/>
  <c r="DA10" i="1"/>
  <c r="J103" i="2" s="1"/>
  <c r="CE10" i="1"/>
  <c r="J81" i="2" s="1"/>
  <c r="CE8" i="1"/>
  <c r="G81" i="2" s="1"/>
  <c r="CE6" i="1"/>
  <c r="E81" i="2" s="1"/>
  <c r="CE7" i="1"/>
  <c r="F81" i="2" s="1"/>
  <c r="CP7" i="1"/>
  <c r="F92" i="2" s="1"/>
  <c r="CP10" i="1"/>
  <c r="J92" i="2" s="1"/>
  <c r="CP8" i="1"/>
  <c r="G92" i="2" s="1"/>
  <c r="CP6" i="1"/>
  <c r="E92" i="2" s="1"/>
  <c r="BZ7" i="1"/>
  <c r="F76" i="2" s="1"/>
  <c r="BZ10" i="1"/>
  <c r="J76" i="2" s="1"/>
  <c r="BZ8" i="1"/>
  <c r="G76" i="2" s="1"/>
  <c r="BZ6" i="1"/>
  <c r="E76" i="2" s="1"/>
  <c r="CN7" i="1"/>
  <c r="F90" i="2" s="1"/>
  <c r="CN10" i="1"/>
  <c r="J90" i="2" s="1"/>
  <c r="CN8" i="1"/>
  <c r="G90" i="2" s="1"/>
  <c r="CN6" i="1"/>
  <c r="E90" i="2" s="1"/>
  <c r="BP7" i="1"/>
  <c r="F66" i="2" s="1"/>
  <c r="BP10" i="1"/>
  <c r="J66" i="2" s="1"/>
  <c r="BP8" i="1"/>
  <c r="G66" i="2" s="1"/>
  <c r="BP6" i="1"/>
  <c r="E66" i="2" s="1"/>
  <c r="DK6" i="1"/>
  <c r="E113" i="2" s="1"/>
  <c r="DK7" i="1"/>
  <c r="F113" i="2" s="1"/>
  <c r="DK8" i="1"/>
  <c r="G113" i="2" s="1"/>
  <c r="DK10" i="1"/>
  <c r="J113" i="2" s="1"/>
  <c r="DC6" i="1"/>
  <c r="E105" i="2" s="1"/>
  <c r="DC8" i="1"/>
  <c r="G105" i="2" s="1"/>
  <c r="DC7" i="1"/>
  <c r="F105" i="2" s="1"/>
  <c r="DC10" i="1"/>
  <c r="J105" i="2" s="1"/>
  <c r="CL8" i="1"/>
  <c r="G88" i="2" s="1"/>
  <c r="CL6" i="1"/>
  <c r="E88" i="2" s="1"/>
  <c r="CL7" i="1"/>
  <c r="F88" i="2" s="1"/>
  <c r="CL10" i="1"/>
  <c r="J88" i="2" s="1"/>
  <c r="BV8" i="1"/>
  <c r="G72" i="2" s="1"/>
  <c r="BV6" i="1"/>
  <c r="E72" i="2" s="1"/>
  <c r="BV7" i="1"/>
  <c r="F72" i="2" s="1"/>
  <c r="BV10" i="1"/>
  <c r="J72" i="2" s="1"/>
  <c r="DD7" i="1"/>
  <c r="F106" i="2" s="1"/>
  <c r="DD8" i="1"/>
  <c r="G106" i="2" s="1"/>
  <c r="DD6" i="1"/>
  <c r="E106" i="2" s="1"/>
  <c r="DD10" i="1"/>
  <c r="J106" i="2" s="1"/>
  <c r="CO7" i="1"/>
  <c r="F91" i="2" s="1"/>
  <c r="CO8" i="1"/>
  <c r="G91" i="2" s="1"/>
  <c r="CO6" i="1"/>
  <c r="E91" i="2" s="1"/>
  <c r="CO10" i="1"/>
  <c r="J91" i="2" s="1"/>
  <c r="BY7" i="1"/>
  <c r="F75" i="2" s="1"/>
  <c r="BY8" i="1"/>
  <c r="G75" i="2" s="1"/>
  <c r="BY6" i="1"/>
  <c r="E75" i="2" s="1"/>
  <c r="BY10" i="1"/>
  <c r="J75" i="2" s="1"/>
  <c r="DG6" i="1"/>
  <c r="E109" i="2" s="1"/>
  <c r="DG7" i="1"/>
  <c r="F109" i="2" s="1"/>
  <c r="DG8" i="1"/>
  <c r="G109" i="2" s="1"/>
  <c r="DG10" i="1"/>
  <c r="J109" i="2" s="1"/>
  <c r="DI8" i="1"/>
  <c r="G111" i="2" s="1"/>
  <c r="DI6" i="1"/>
  <c r="E111" i="2" s="1"/>
  <c r="DI7" i="1"/>
  <c r="F111" i="2" s="1"/>
  <c r="DI10" i="1"/>
  <c r="J111" i="2" s="1"/>
  <c r="CM10" i="1"/>
  <c r="J89" i="2" s="1"/>
  <c r="CM8" i="1"/>
  <c r="G89" i="2" s="1"/>
  <c r="CM6" i="1"/>
  <c r="E89" i="2" s="1"/>
  <c r="CM7" i="1"/>
  <c r="F89" i="2" s="1"/>
  <c r="CJ6" i="1"/>
  <c r="E86" i="2" s="1"/>
  <c r="CJ7" i="1"/>
  <c r="F86" i="2" s="1"/>
  <c r="CJ10" i="1"/>
  <c r="J86" i="2" s="1"/>
  <c r="CJ8" i="1"/>
  <c r="G86" i="2" s="1"/>
  <c r="CR6" i="1"/>
  <c r="E94" i="2" s="1"/>
  <c r="CR7" i="1"/>
  <c r="F94" i="2" s="1"/>
  <c r="CR10" i="1"/>
  <c r="J94" i="2" s="1"/>
  <c r="CR8" i="1"/>
  <c r="G94" i="2" s="1"/>
  <c r="CB6" i="1"/>
  <c r="E78" i="2" s="1"/>
  <c r="CB7" i="1"/>
  <c r="F78" i="2" s="1"/>
  <c r="CB10" i="1"/>
  <c r="J78" i="2" s="1"/>
  <c r="CB8" i="1"/>
  <c r="G78" i="2" s="1"/>
  <c r="BL6" i="1"/>
  <c r="E62" i="2" s="1"/>
  <c r="BL7" i="1"/>
  <c r="F62" i="2" s="1"/>
  <c r="BL10" i="1"/>
  <c r="J62" i="2" s="1"/>
  <c r="BL8" i="1"/>
  <c r="G62" i="2" s="1"/>
  <c r="CY6" i="1"/>
  <c r="E101" i="2" s="1"/>
  <c r="CY7" i="1"/>
  <c r="F101" i="2" s="1"/>
  <c r="CY10" i="1"/>
  <c r="J101" i="2" s="1"/>
  <c r="CY8" i="1"/>
  <c r="G101" i="2" s="1"/>
  <c r="CI6" i="1"/>
  <c r="E85" i="2" s="1"/>
  <c r="CI7" i="1"/>
  <c r="F85" i="2" s="1"/>
  <c r="CI10" i="1"/>
  <c r="J85" i="2" s="1"/>
  <c r="CI8" i="1"/>
  <c r="G85" i="2" s="1"/>
  <c r="BS6" i="1"/>
  <c r="E69" i="2" s="1"/>
  <c r="BS7" i="1"/>
  <c r="F69" i="2" s="1"/>
  <c r="BS10" i="1"/>
  <c r="J69" i="2" s="1"/>
  <c r="BS8" i="1"/>
  <c r="G69" i="2" s="1"/>
  <c r="DH6" i="1"/>
  <c r="E110" i="2" s="1"/>
  <c r="DH7" i="1"/>
  <c r="F110" i="2" s="1"/>
  <c r="DH8" i="1"/>
  <c r="G110" i="2" s="1"/>
  <c r="DH10" i="1"/>
  <c r="J110" i="2" s="1"/>
  <c r="CC8" i="1"/>
  <c r="G79" i="2" s="1"/>
  <c r="CC6" i="1"/>
  <c r="E79" i="2" s="1"/>
  <c r="CC7" i="1"/>
  <c r="F79" i="2" s="1"/>
  <c r="CC10" i="1"/>
  <c r="J79" i="2" s="1"/>
  <c r="CA6" i="1"/>
  <c r="E77" i="2" s="1"/>
  <c r="CA7" i="1"/>
  <c r="F77" i="2" s="1"/>
  <c r="CA10" i="1"/>
  <c r="J77" i="2" s="1"/>
  <c r="CA8" i="1"/>
  <c r="G77" i="2" s="1"/>
  <c r="CX7" i="1"/>
  <c r="F100" i="2" s="1"/>
  <c r="CX8" i="1"/>
  <c r="G100" i="2" s="1"/>
  <c r="CX10" i="1"/>
  <c r="J100" i="2" s="1"/>
  <c r="CX6" i="1"/>
  <c r="E100" i="2" s="1"/>
  <c r="CH7" i="1"/>
  <c r="F84" i="2" s="1"/>
  <c r="CH10" i="1"/>
  <c r="J84" i="2" s="1"/>
  <c r="CH8" i="1"/>
  <c r="G84" i="2" s="1"/>
  <c r="CH6" i="1"/>
  <c r="E84" i="2" s="1"/>
  <c r="BR7" i="1"/>
  <c r="F68" i="2" s="1"/>
  <c r="BR10" i="1"/>
  <c r="J68" i="2" s="1"/>
  <c r="BR8" i="1"/>
  <c r="G68" i="2" s="1"/>
  <c r="BR6" i="1"/>
  <c r="E68" i="2" s="1"/>
  <c r="CQ6" i="1"/>
  <c r="E93" i="2" s="1"/>
  <c r="CQ7" i="1"/>
  <c r="F93" i="2" s="1"/>
  <c r="CQ10" i="1"/>
  <c r="J93" i="2" s="1"/>
  <c r="CQ8" i="1"/>
  <c r="G93" i="2" s="1"/>
  <c r="DB8" i="1"/>
  <c r="G104" i="2" s="1"/>
  <c r="DB6" i="1"/>
  <c r="E104" i="2" s="1"/>
  <c r="DB7" i="1"/>
  <c r="F104" i="2" s="1"/>
  <c r="DB10" i="1"/>
  <c r="J104" i="2" s="1"/>
  <c r="BW10" i="1"/>
  <c r="J73" i="2" s="1"/>
  <c r="BW8" i="1"/>
  <c r="G73" i="2" s="1"/>
  <c r="BW6" i="1"/>
  <c r="E73" i="2" s="1"/>
  <c r="BW7" i="1"/>
  <c r="F73" i="2" s="1"/>
  <c r="CT8" i="1"/>
  <c r="G96" i="2" s="1"/>
  <c r="CT6" i="1"/>
  <c r="E96" i="2" s="1"/>
  <c r="CT7" i="1"/>
  <c r="F96" i="2" s="1"/>
  <c r="CT10" i="1"/>
  <c r="J96" i="2" s="1"/>
  <c r="CD8" i="1"/>
  <c r="G80" i="2" s="1"/>
  <c r="CD6" i="1"/>
  <c r="E80" i="2" s="1"/>
  <c r="CD7" i="1"/>
  <c r="F80" i="2" s="1"/>
  <c r="CD10" i="1"/>
  <c r="J80" i="2" s="1"/>
  <c r="BN8" i="1"/>
  <c r="G64" i="2" s="1"/>
  <c r="BN6" i="1"/>
  <c r="E64" i="2" s="1"/>
  <c r="BN7" i="1"/>
  <c r="F64" i="2" s="1"/>
  <c r="BN10" i="1"/>
  <c r="J64" i="2" s="1"/>
  <c r="CW7" i="1"/>
  <c r="F99" i="2" s="1"/>
  <c r="CW8" i="1"/>
  <c r="G99" i="2" s="1"/>
  <c r="CW6" i="1"/>
  <c r="E99" i="2" s="1"/>
  <c r="CW10" i="1"/>
  <c r="J99" i="2" s="1"/>
  <c r="CG7" i="1"/>
  <c r="F83" i="2" s="1"/>
  <c r="CG8" i="1"/>
  <c r="G83" i="2" s="1"/>
  <c r="CG6" i="1"/>
  <c r="E83" i="2" s="1"/>
  <c r="CG10" i="1"/>
  <c r="J83" i="2" s="1"/>
  <c r="BQ7" i="1"/>
  <c r="F67" i="2" s="1"/>
  <c r="BQ8" i="1"/>
  <c r="G67" i="2" s="1"/>
  <c r="BQ6" i="1"/>
  <c r="E67" i="2" s="1"/>
  <c r="BQ10" i="1"/>
  <c r="J67" i="2" s="1"/>
  <c r="CV7" i="1"/>
  <c r="F98" i="2" s="1"/>
  <c r="CV10" i="1"/>
  <c r="J98" i="2" s="1"/>
  <c r="CV8" i="1"/>
  <c r="G98" i="2" s="1"/>
  <c r="CV6" i="1"/>
  <c r="E98" i="2" s="1"/>
  <c r="BX7" i="1"/>
  <c r="F74" i="2" s="1"/>
  <c r="BX10" i="1"/>
  <c r="J74" i="2" s="1"/>
  <c r="BX8" i="1"/>
  <c r="G74" i="2" s="1"/>
  <c r="BX6" i="1"/>
  <c r="E74" i="2" s="1"/>
  <c r="DJ8" i="1"/>
  <c r="G112" i="2" s="1"/>
  <c r="DJ6" i="1"/>
  <c r="E112" i="2" s="1"/>
  <c r="DJ7" i="1"/>
  <c r="F112" i="2" s="1"/>
  <c r="DJ10" i="1"/>
  <c r="J112" i="2" s="1"/>
  <c r="K3" i="2"/>
  <c r="K54" i="2"/>
  <c r="BR9" i="1" l="1"/>
  <c r="I68" i="2" s="1"/>
  <c r="K68" i="2" s="1"/>
  <c r="CP9" i="1"/>
  <c r="CN9" i="1"/>
  <c r="CX9" i="1"/>
  <c r="CV9" i="1"/>
  <c r="CL9" i="1"/>
  <c r="CU9" i="1"/>
  <c r="DA9" i="1"/>
  <c r="I103" i="2" s="1"/>
  <c r="BM9" i="1"/>
  <c r="BU9" i="1"/>
  <c r="CK9" i="1"/>
  <c r="BX9" i="1"/>
  <c r="CH9" i="1"/>
  <c r="CZ9" i="1"/>
  <c r="CS9" i="1"/>
  <c r="CG9" i="1"/>
  <c r="CF9" i="1"/>
  <c r="BQ9" i="1"/>
  <c r="CW9" i="1"/>
  <c r="BW9" i="1"/>
  <c r="BV9" i="1"/>
  <c r="BY9" i="1"/>
  <c r="DD9" i="1"/>
  <c r="DE9" i="1"/>
  <c r="BN9" i="1"/>
  <c r="CT9" i="1"/>
  <c r="DB9" i="1"/>
  <c r="CC9" i="1"/>
  <c r="DI9" i="1"/>
  <c r="DJ9" i="1"/>
  <c r="BS9" i="1"/>
  <c r="CY9" i="1"/>
  <c r="CB9" i="1"/>
  <c r="CJ9" i="1"/>
  <c r="DK9" i="1"/>
  <c r="BP9" i="1"/>
  <c r="BZ9" i="1"/>
  <c r="CM9" i="1"/>
  <c r="CO9" i="1"/>
  <c r="CE9" i="1"/>
  <c r="BO9" i="1"/>
  <c r="DF9" i="1"/>
  <c r="I108" i="2" s="1"/>
  <c r="CD9" i="1"/>
  <c r="CQ9" i="1"/>
  <c r="CA9" i="1"/>
  <c r="DH9" i="1"/>
  <c r="CI9" i="1"/>
  <c r="BL9" i="1"/>
  <c r="I62" i="2" s="1"/>
  <c r="CR9" i="1"/>
  <c r="DG9" i="1"/>
  <c r="DC9" i="1"/>
  <c r="BT9" i="1"/>
  <c r="H3" i="2"/>
  <c r="H2" i="2"/>
  <c r="K2" i="2"/>
  <c r="H54" i="2"/>
  <c r="I113" i="2" l="1"/>
  <c r="K113" i="2" s="1"/>
  <c r="I112" i="2"/>
  <c r="K112" i="2" s="1"/>
  <c r="I111" i="2"/>
  <c r="H111" i="2" s="1"/>
  <c r="I110" i="2"/>
  <c r="K110" i="2" s="1"/>
  <c r="I109" i="2"/>
  <c r="H109" i="2" s="1"/>
  <c r="I107" i="2"/>
  <c r="K107" i="2" s="1"/>
  <c r="I106" i="2"/>
  <c r="H106" i="2" s="1"/>
  <c r="I105" i="2"/>
  <c r="K105" i="2" s="1"/>
  <c r="I104" i="2"/>
  <c r="K104" i="2" s="1"/>
  <c r="I102" i="2"/>
  <c r="H102" i="2" s="1"/>
  <c r="I101" i="2"/>
  <c r="H101" i="2" s="1"/>
  <c r="I100" i="2"/>
  <c r="K100" i="2" s="1"/>
  <c r="I99" i="2"/>
  <c r="K99" i="2" s="1"/>
  <c r="I98" i="2"/>
  <c r="K98" i="2" s="1"/>
  <c r="I97" i="2"/>
  <c r="H97" i="2" s="1"/>
  <c r="I96" i="2"/>
  <c r="K96" i="2" s="1"/>
  <c r="I95" i="2"/>
  <c r="K95" i="2" s="1"/>
  <c r="I94" i="2"/>
  <c r="K94" i="2" s="1"/>
  <c r="I93" i="2"/>
  <c r="H93" i="2" s="1"/>
  <c r="I92" i="2"/>
  <c r="K92" i="2" s="1"/>
  <c r="I91" i="2"/>
  <c r="H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K85" i="2" s="1"/>
  <c r="I84" i="2"/>
  <c r="K84" i="2" s="1"/>
  <c r="I83" i="2"/>
  <c r="K83" i="2" s="1"/>
  <c r="I82" i="2"/>
  <c r="K82" i="2" s="1"/>
  <c r="I81" i="2"/>
  <c r="K81" i="2" s="1"/>
  <c r="I80" i="2"/>
  <c r="K80" i="2" s="1"/>
  <c r="I79" i="2"/>
  <c r="K79" i="2" s="1"/>
  <c r="I78" i="2"/>
  <c r="K78" i="2" s="1"/>
  <c r="I77" i="2"/>
  <c r="H77" i="2" s="1"/>
  <c r="I76" i="2"/>
  <c r="K76" i="2" s="1"/>
  <c r="I75" i="2"/>
  <c r="H75" i="2" s="1"/>
  <c r="I74" i="2"/>
  <c r="K74" i="2" s="1"/>
  <c r="I73" i="2"/>
  <c r="K73" i="2" s="1"/>
  <c r="I72" i="2"/>
  <c r="K72" i="2" s="1"/>
  <c r="I71" i="2"/>
  <c r="K71" i="2" s="1"/>
  <c r="I70" i="2"/>
  <c r="K70" i="2" s="1"/>
  <c r="I69" i="2"/>
  <c r="K69" i="2" s="1"/>
  <c r="I67" i="2"/>
  <c r="K67" i="2" s="1"/>
  <c r="I66" i="2"/>
  <c r="H66" i="2" s="1"/>
  <c r="I65" i="2"/>
  <c r="K65" i="2" s="1"/>
  <c r="I64" i="2"/>
  <c r="K64" i="2" s="1"/>
  <c r="I63" i="2"/>
  <c r="K63" i="2" s="1"/>
  <c r="H108" i="2"/>
  <c r="K108" i="2"/>
  <c r="H62" i="2"/>
  <c r="K62" i="2"/>
  <c r="H68" i="2"/>
  <c r="H103" i="2"/>
  <c r="K103" i="2"/>
  <c r="H113" i="2" l="1"/>
  <c r="H110" i="2"/>
  <c r="H112" i="2"/>
  <c r="H107" i="2"/>
  <c r="K111" i="2"/>
  <c r="K109" i="2"/>
  <c r="K106" i="2"/>
  <c r="K102" i="2"/>
  <c r="H105" i="2"/>
  <c r="H104" i="2"/>
  <c r="H95" i="2"/>
  <c r="K101" i="2"/>
  <c r="H100" i="2"/>
  <c r="H98" i="2"/>
  <c r="H99" i="2"/>
  <c r="K97" i="2"/>
  <c r="H96" i="2"/>
  <c r="H94" i="2"/>
  <c r="K93" i="2"/>
  <c r="H92" i="2"/>
  <c r="K91" i="2"/>
  <c r="H90" i="2"/>
  <c r="H85" i="2"/>
  <c r="H88" i="2"/>
  <c r="H89" i="2"/>
  <c r="H84" i="2"/>
  <c r="H76" i="2"/>
  <c r="H87" i="2"/>
  <c r="H86" i="2"/>
  <c r="H83" i="2"/>
  <c r="H82" i="2"/>
  <c r="H79" i="2"/>
  <c r="H80" i="2"/>
  <c r="H81" i="2"/>
  <c r="H78" i="2"/>
  <c r="K77" i="2"/>
  <c r="K75" i="2"/>
  <c r="H72" i="2"/>
  <c r="H74" i="2"/>
  <c r="H73" i="2"/>
  <c r="H69" i="2"/>
  <c r="H71" i="2"/>
  <c r="H70" i="2"/>
  <c r="H67" i="2"/>
  <c r="H65" i="2"/>
  <c r="H64" i="2"/>
  <c r="K66" i="2"/>
  <c r="H63" i="2"/>
</calcChain>
</file>

<file path=xl/sharedStrings.xml><?xml version="1.0" encoding="utf-8"?>
<sst xmlns="http://schemas.openxmlformats.org/spreadsheetml/2006/main" count="1696" uniqueCount="685">
  <si>
    <t>Band 6 and below</t>
  </si>
  <si>
    <t>Band 7</t>
  </si>
  <si>
    <t>Band 8</t>
  </si>
  <si>
    <t>Band 9</t>
  </si>
  <si>
    <t>Band 10</t>
  </si>
  <si>
    <t>Band 11 and Above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</si>
  <si>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</si>
  <si>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</si>
  <si>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</si>
  <si>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</si>
  <si>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</si>
  <si>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</si>
  <si>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</si>
  <si>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</si>
  <si>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</si>
  <si>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NSA Writing P7 2022-23</t>
  </si>
  <si>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</si>
  <si>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</si>
  <si>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</si>
  <si>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</si>
  <si>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</si>
  <si>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</si>
  <si>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</si>
  <si>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</si>
  <si>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</si>
  <si>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Identify a personal pronoun in a simple sentence (e.g. he, we)</t>
  </si>
  <si>
    <t>Identify a sentence that correctly uses commas to indicate additional non-essential information (parentheses)</t>
  </si>
  <si>
    <t>Identify a sentence that is correctly punctuated with parentheses (brackets)</t>
  </si>
  <si>
    <t>Identify a sentence that needs a possessive apostrophe</t>
  </si>
  <si>
    <t>Identify a sentence that needs a question mark</t>
  </si>
  <si>
    <t>Identify a sentence that uses the passive voice</t>
  </si>
  <si>
    <t>Identify a sentence which needs a question mark</t>
  </si>
  <si>
    <t>Identify a spelling mistake in a word ending with 'ence'</t>
  </si>
  <si>
    <t>Identify a spelling mistake in a word with a silent 'b'</t>
  </si>
  <si>
    <t>Identify an adjective that describes a specific noun in a sentence</t>
  </si>
  <si>
    <t>Identify correctly punctuated direct speech in two consecutive sentences</t>
  </si>
  <si>
    <t>Identify how to punctuate direct speech</t>
  </si>
  <si>
    <t>Identify that a comma is needed to separate clauses in a sentence</t>
  </si>
  <si>
    <t>Identify that a coordinating conjunction is needed to complete a sentence (e.g. but, or)</t>
  </si>
  <si>
    <t>Identify that a question mark is needed at the end of a sentence</t>
  </si>
  <si>
    <t>Identify that a subordinating conjunction is needed to complete a sentence (e.g. after, since, in order that)</t>
  </si>
  <si>
    <t>Identify that an apostrophe is not needed for a plural noun (e.g. cats, boys)</t>
  </si>
  <si>
    <t>Identify that capital letters are needed for proper nouns relating to place</t>
  </si>
  <si>
    <t>Identify that commas are needed to punctuate an adverb in a sentence (e.g. It rained, sadly, all day...)</t>
  </si>
  <si>
    <t>Identify the correct adverb (e.g. again, also, ever) to complete a sentence</t>
  </si>
  <si>
    <t>Identify the correct closing punctuation for direct speech</t>
  </si>
  <si>
    <t>Identify the correct conjunction to join two simple sentences (e.g. so, because)</t>
  </si>
  <si>
    <t>Identify the correct form of a word to complete a sentence (e.g. loud, loudness, loudly)</t>
  </si>
  <si>
    <t>Identify the correct phrase needed to complete a sentence (a preposition phrase, e.g. behind them, through a forest)</t>
  </si>
  <si>
    <t>Identify the correct place to use an adverb in a sentence.</t>
  </si>
  <si>
    <t>Identify the correct position of a colon before a list in a sentence</t>
  </si>
  <si>
    <t>Identify the correct position of a comma to separate clauses in a sentence</t>
  </si>
  <si>
    <t>Identify the correct position of commas in a complex sentence</t>
  </si>
  <si>
    <t>Identify the correct position of commas to punctuate additional detail in a sentence</t>
  </si>
  <si>
    <t>Identify the correct prefix to complete a word in a sentence</t>
  </si>
  <si>
    <t>Identify the correct preposition to complete the verb in a sentence (e.g. go in, looking at)</t>
  </si>
  <si>
    <t>Identify the correct punctuation for a possessive pronoun (e.g. hers, theirs)</t>
  </si>
  <si>
    <t>Identify the correct punctuation for a proper noun and listed items in a sentence</t>
  </si>
  <si>
    <t>Identify the correct punctuation of a question in direct speech</t>
  </si>
  <si>
    <t>Identify the correct spelling of a common word ending in 'se'</t>
  </si>
  <si>
    <t>Identify the correct spelling of a common word with 'ore'</t>
  </si>
  <si>
    <t>Identify the correct spelling of a common, misspelt three-syllable word</t>
  </si>
  <si>
    <t>Identify the correct spelling of a commonly misspelt three-syllable word</t>
  </si>
  <si>
    <t>Identify the correct spelling of a commonly misspelt word where 'k' is spelt 'c' and 'i' is spelt 'ui'</t>
  </si>
  <si>
    <t>Identify the correct spelling of a commonly misspelt word with a double consonant (e.g. sheriff)</t>
  </si>
  <si>
    <t>Identify the correct spelling of a complex word starting with a silent letter and where 'k' is spelt 'ch'</t>
  </si>
  <si>
    <t>Identify the correct spelling of a compound word in context</t>
  </si>
  <si>
    <t>Identify the correct spelling of a five-syllable word</t>
  </si>
  <si>
    <t>Identify the correct spelling of a five-syllable word with 'ui'</t>
  </si>
  <si>
    <t>Identify the correct spelling of a four-syllable word where 'c' sounds like 'sh'</t>
  </si>
  <si>
    <t>Identify the correct spelling of a four-syllable word where the phoneme 'ee' is spelt 'ie' and the suffix 'able' is added</t>
  </si>
  <si>
    <t>Identify the correct spelling of a four-syllable word with the suffix 'able'</t>
  </si>
  <si>
    <t>Identify the correct spelling of a less common three-syllable word</t>
  </si>
  <si>
    <t>Identify the correct spelling of a less common word with 'gu'</t>
  </si>
  <si>
    <t>Identify the correct spelling of a three-syllable word with 'qu'</t>
  </si>
  <si>
    <t>Identify the correct spelling of a word ending with 'ent'</t>
  </si>
  <si>
    <t>Identify the correct spelling of a word ending with 'eous'</t>
  </si>
  <si>
    <t>Identify the correct spelling of a word ending with 'ief'</t>
  </si>
  <si>
    <t>Identify the correct spelling of a word where a suffix changes 'y' to 'i' (e.g. loneliness)</t>
  </si>
  <si>
    <t>Identify the correct spelling of a word where an unstressed vowel is often misspelt (e.g. separate)</t>
  </si>
  <si>
    <t>Identify the correct spelling of a word where both 's' and 'c' sound like 's'</t>
  </si>
  <si>
    <t>Identify the correct spelling of a word where letters are often incorrectly doubled</t>
  </si>
  <si>
    <t>Identify the correct spelling of a word where the long 'o' phoneme is spelt 'ow'</t>
  </si>
  <si>
    <t>Identify the correct spelling of a word where the phoneme ‘our’ sounds like ‘or’ (e.g. favour)</t>
  </si>
  <si>
    <t>Identify the correct spelling of a word which ends in 'y' but adds the suffix 'ily' (e.g. merrily)</t>
  </si>
  <si>
    <t>Identify the correct spelling of a word which ends with an 'e', which it loses when adding the suffix 'ing' (e.g. making)</t>
  </si>
  <si>
    <t>Identify the correct spelling of a word which is commonly confused with its homophone</t>
  </si>
  <si>
    <t>Identify the correct spelling of a word which uses the suffix ‘or’ when describing a person's role (e.g. inspector)</t>
  </si>
  <si>
    <t>Identify the correct spelling of a word with a double consonant, with 's' spelt 'c'</t>
  </si>
  <si>
    <t>Identify the correct spelling of a word with a silent ‘h’ (e.g. rhyme)</t>
  </si>
  <si>
    <t>Identify the correct spelling of a word with a silent ‘n’ (e.g. column)</t>
  </si>
  <si>
    <t>Identify the correct spelling of a word with an ‘eous’ ending (e.g. courteous)</t>
  </si>
  <si>
    <t>Identify the correct spelling of a word with 'aze'</t>
  </si>
  <si>
    <t>Identify the correct spelling of a word with 'ie'</t>
  </si>
  <si>
    <t>Identify the correct spelling of a word with the suffix 'ally'</t>
  </si>
  <si>
    <t>Identify the correct subordinating conjunction (e.g. after, since, even though) to complete a sentence</t>
  </si>
  <si>
    <t>Identify the correct subordinating conjunction to complete a sentence (e.g. after, since, in order that)</t>
  </si>
  <si>
    <t>Identify the correct suffix to use to complete a sentence (e.g. 'able')</t>
  </si>
  <si>
    <t>Identify the correct use of a comma and speech marks to punctuate direct speech</t>
  </si>
  <si>
    <t>Identify the correct use of a comma in a sentence which responds to a question</t>
  </si>
  <si>
    <t>Identify the correct use of an apostrophe to show a contraction and speech marks to punctuate direct speech</t>
  </si>
  <si>
    <t>Identify the correct use of commas in a list in a sentence</t>
  </si>
  <si>
    <t>Identify the correct use of commas in a list within a sentence</t>
  </si>
  <si>
    <t>Identify the correct use of commonly confused words, to complete a sentence (e.g. for, from)</t>
  </si>
  <si>
    <t>Identify the correct verb form to complete a sentence in the past tense (e.g. was pleased, had looked)</t>
  </si>
  <si>
    <t>Identify the correct verb form to complete a sentence in the present tense (e.g. is looking)</t>
  </si>
  <si>
    <t>Identify the correct verb form to indicate possibility in a sentence (e.g. could have, will)</t>
  </si>
  <si>
    <t>Identify the correct word needed to complete a sentence (a preposition, e.g. at, through)</t>
  </si>
  <si>
    <t>Identify the correct word order needed in a sentence</t>
  </si>
  <si>
    <t>Identify the correct word to introduce the noun in a sentence (e.g. every, some, all)</t>
  </si>
  <si>
    <t>Identify the correct words to link ideas across two sentences (e.g. In contrast...)</t>
  </si>
  <si>
    <t>Identify the punctuation needed at the end of a question in direct speech</t>
  </si>
  <si>
    <t>Identify the punctuation needed before direct speech in a sentence</t>
  </si>
  <si>
    <t>Identify the punctuation needed to close direct speech in a sentence</t>
  </si>
  <si>
    <t>Identify the quantifier required to complete a sentence (e.g. few, much)</t>
  </si>
  <si>
    <t>Identify the redundant words in a sentence</t>
  </si>
  <si>
    <t>Identify when to use commas in a list.</t>
  </si>
  <si>
    <t>Identify where contraction apostrophes are needed in word endings e.g. n’t</t>
  </si>
  <si>
    <t>Identify where possessive apostrophes are needed in a sentence</t>
  </si>
  <si>
    <t>Identify where to put apostrophes after plural nouns</t>
  </si>
  <si>
    <t>Record No.</t>
  </si>
  <si>
    <t>Name</t>
  </si>
  <si>
    <t>Difficulty / Band Achieved</t>
  </si>
  <si>
    <t>Band 11</t>
  </si>
  <si>
    <t>Band 6</t>
  </si>
  <si>
    <t>↓↓↓Paste Results HERE ↓↓↓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</si>
  <si>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</si>
  <si>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</si>
  <si>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</si>
  <si>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</si>
  <si>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</si>
  <si>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</si>
  <si>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</si>
  <si>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</si>
  <si>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</si>
  <si>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</si>
  <si>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</si>
  <si>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</si>
  <si>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</si>
  <si>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</si>
  <si>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</si>
  <si>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</si>
  <si>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</si>
  <si>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</si>
  <si>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</si>
  <si>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</si>
  <si>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Historical List of organisers</t>
  </si>
  <si>
    <t>This Year's questions</t>
  </si>
  <si>
    <t>Punctuation</t>
  </si>
  <si>
    <t>Spelling</t>
  </si>
  <si>
    <t>Grammar</t>
  </si>
  <si>
    <t>Measurement, time and money</t>
  </si>
  <si>
    <t>Number</t>
  </si>
  <si>
    <t>Fractions, decimal fractions and percentages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</si>
  <si>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</si>
  <si>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</si>
  <si>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</si>
  <si>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</si>
  <si>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</si>
  <si>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</si>
  <si>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</si>
  <si>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</si>
  <si>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</si>
  <si>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</si>
  <si>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</si>
  <si>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</si>
  <si>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</si>
  <si>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</si>
  <si>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</si>
  <si>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</si>
  <si>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</si>
  <si>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</si>
  <si>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</si>
  <si>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</si>
  <si>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</si>
  <si>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</si>
  <si>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</si>
  <si>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</si>
  <si>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</si>
  <si>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</si>
  <si>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</si>
  <si>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</si>
  <si>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</si>
  <si>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</si>
  <si>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</si>
  <si>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</si>
  <si>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</si>
  <si>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Assumed Organiser</t>
  </si>
  <si>
    <t xml:space="preserve"> Identify the correct spelling of a three-syllable, subject-specific word</t>
  </si>
  <si>
    <t xml:space="preserve"> Identify the correct use of a quantifier (e.g. few, much) in a simple sentence</t>
  </si>
  <si>
    <t>Complete a complex sentence by identifying a word to indicate comparison and the correct form of a verb</t>
  </si>
  <si>
    <t>Complete a complex sentence by identifying the correct form of a verb and a word to indicate comparison (e.g. as)</t>
  </si>
  <si>
    <t>Identify  the correct noun in a sentence</t>
  </si>
  <si>
    <t xml:space="preserve">Identify a common misspelling of a word </t>
  </si>
  <si>
    <t>Identify a common misspelling of a word where c makes the k sound</t>
  </si>
  <si>
    <t>Identify a common misspelling of a word where 'c' sounds like 'k'</t>
  </si>
  <si>
    <t>Identify a common misspelling of a word with silent b, ending in ed</t>
  </si>
  <si>
    <t>Identify a common misspelling of a word with silent 'b', ending in 'ed' (e.g. numbed)</t>
  </si>
  <si>
    <t>Identify a common misspelling of a word with the phoneme ai</t>
  </si>
  <si>
    <t>Identify a conjunction (subordinating) in a sentence</t>
  </si>
  <si>
    <t>Identify a correctly punctuated complex sentence (semi-colon, plural, contraction, possessive apostrophe)</t>
  </si>
  <si>
    <t>Identify a missing apostrophe for a contraction in a simple sentence (e.g. didnt)</t>
  </si>
  <si>
    <t xml:space="preserve">Identify a missing capital letter for the title of an historic person </t>
  </si>
  <si>
    <t>Identify a missing capital letter in a proper noun (day of the week) in a sentence</t>
  </si>
  <si>
    <t>Identify a missing capital letter in a proper noun in a simple sentence</t>
  </si>
  <si>
    <t>Identify a missing comma after an independent clause and before a coordinating conjunction in a complex sentence</t>
  </si>
  <si>
    <t>Identify a missing contraction apostrophe in a simple sentence</t>
  </si>
  <si>
    <t>Identify a missing possessive apostrophe in a simple sentence</t>
  </si>
  <si>
    <t>Identify a missing simple plural noun in a sentence</t>
  </si>
  <si>
    <t>Identify a missing singular possessive apostrophe in a sentence</t>
  </si>
  <si>
    <t>Identify a misspelling of the ed ending in a common word</t>
  </si>
  <si>
    <t>Identify a personal pronoun in a simple sentence</t>
  </si>
  <si>
    <t xml:space="preserve">Identify a personal pronoun in a simple sentence (e.g. he, we) </t>
  </si>
  <si>
    <t>Identify a phrase needed at the start of a sentence</t>
  </si>
  <si>
    <t>Identify a phrase needed at the start of a sentence (e.g. Rather than...)</t>
  </si>
  <si>
    <t>Identify a phrase that can replace a preposition in a sentence  (e.g. in spite of, apart from)</t>
  </si>
  <si>
    <t>Identify a pronoun in a simple sentence</t>
  </si>
  <si>
    <t>Identify a sentence in which a possessive apostrophe is used correctly</t>
  </si>
  <si>
    <t>Identify a sentence in which an adverb gives specific information (e.g. quietly)</t>
  </si>
  <si>
    <t>Identify a sentence in which meaning is ambiguous</t>
  </si>
  <si>
    <t>Identify a sentence that contains a pronoun (e.g. it, something)</t>
  </si>
  <si>
    <t>Identify a sentence that contains a pronoun (indefinite)</t>
  </si>
  <si>
    <t xml:space="preserve">Identify a sentence that correctly uses a possessive apostrophe for a plural noun (e.g. women's, boys') </t>
  </si>
  <si>
    <t>Identify a sentence that correctly uses possessive apostrophes for plural nouns (e.g. women's, boys')</t>
  </si>
  <si>
    <t>Identify a sentence that does not contain unnecessary punctuation</t>
  </si>
  <si>
    <t>Identify a sequence requiring a question mark</t>
  </si>
  <si>
    <t>Identify a simple sentence that needs an exclamation mark</t>
  </si>
  <si>
    <t xml:space="preserve">Identify a spelling error in a word containing a silent 'n' </t>
  </si>
  <si>
    <t xml:space="preserve">Identify a spelling mistake in a commonly used word </t>
  </si>
  <si>
    <t>Identify a spelling mistake in a commonly used word ending in ed</t>
  </si>
  <si>
    <t>Identify a spelling mistake in a word containing a silent n</t>
  </si>
  <si>
    <t>Identify a spelling mistake in a word with a double consonant</t>
  </si>
  <si>
    <t>Identify a spelling mistake in a word with a silent b</t>
  </si>
  <si>
    <t>Identify a verb form (present perfect) in a complex sentence</t>
  </si>
  <si>
    <t>Identify a verb used as a conjunction at the start of a sentence</t>
  </si>
  <si>
    <t>Identify a word that is missing a possessive apostrophe in a long sentence</t>
  </si>
  <si>
    <t>Identify a word that needs a possessive apostrophe to correctly complete a sentence</t>
  </si>
  <si>
    <t>Identify a word to replace a phrase in order to simplify a sentence</t>
  </si>
  <si>
    <t xml:space="preserve">Identify a word within a sentence that needs a possessive apostrophe </t>
  </si>
  <si>
    <t>Identify ambiguity from a set of sentences</t>
  </si>
  <si>
    <t>Identify an indefinite pronoun in a sentence</t>
  </si>
  <si>
    <t>Identify correct possessive apostrophes for a plural noun in a simple sentence</t>
  </si>
  <si>
    <t xml:space="preserve">Identify correct punctuation where direct speech is broken up </t>
  </si>
  <si>
    <t>Identify correct singular possessive apostrophes in a simple sentence</t>
  </si>
  <si>
    <t>Identify that a capital letter is needed for a proper noun</t>
  </si>
  <si>
    <t xml:space="preserve">Identify that a capital letter is needed for a proper noun </t>
  </si>
  <si>
    <t>Identify that a full stop is needed at the end of a sentence</t>
  </si>
  <si>
    <t>Identify that a full stop is required at the end of a sentence</t>
  </si>
  <si>
    <t>Identify that a noun is required and its correct form to complete a sentence</t>
  </si>
  <si>
    <t>Identify that a person's name requires a capital letter</t>
  </si>
  <si>
    <t>Identify that a preposition is needed to complete a sentence (e.g. except, until)</t>
  </si>
  <si>
    <t>Identify that a regular noun does not require a capital letter</t>
  </si>
  <si>
    <t>Identify that a semi-colon is needed to correctly punctuate a sentence</t>
  </si>
  <si>
    <t xml:space="preserve">Identify that a subordinating conjunction is needed to complete a sentence (e.g. after, since, in order that) </t>
  </si>
  <si>
    <t>Identify that an apostrophe is used to show a contraction</t>
  </si>
  <si>
    <t>Identify that an exclamation mark is needed at the end of a sentence</t>
  </si>
  <si>
    <t>Identify the ambiguity in pronoun reference in a set of challenging sentences</t>
  </si>
  <si>
    <t>Identify the article needed before a noun that starts with a vowel</t>
  </si>
  <si>
    <t>Identify the article needed before a noun which starts with a vowel</t>
  </si>
  <si>
    <t>Identify the clause that correctly completes a sentence with more than one subject (e.g. ___ and Luke were)</t>
  </si>
  <si>
    <t xml:space="preserve">Identify the clearest, most direct wording of a sentence </t>
  </si>
  <si>
    <t>Identify the correct absence of an apostrophe in a plural noun</t>
  </si>
  <si>
    <t>Identify the correct adjectival clause in a simple sentence</t>
  </si>
  <si>
    <t>Identify the correct adjective in a sentence</t>
  </si>
  <si>
    <t>Identify the correct adjective to use in a given sentence</t>
  </si>
  <si>
    <t xml:space="preserve">Identify the correct adverb and adjective combination to complete a sentence (e.g. less popular) </t>
  </si>
  <si>
    <t>Identify the correct adverb to complete a sentence (e.g. again, instead, ever)</t>
  </si>
  <si>
    <t>Identify the correct adverb to link two sentences</t>
  </si>
  <si>
    <t>Identify the correct combination of verb and preposition in a sentence</t>
  </si>
  <si>
    <t>Identify the correct conditional form of a verb in a sentence</t>
  </si>
  <si>
    <t>Identify the correct conjunction (e.g. who, that) to begin a relative clause in a short sentence</t>
  </si>
  <si>
    <t>Identify the correct conjunction (subordinate) to join two clauses in a sentence</t>
  </si>
  <si>
    <t>Identify the correct conjunction and modal verb to link negative clauses in a sentence</t>
  </si>
  <si>
    <t>Identify the correct conjunction in a simple sentence</t>
  </si>
  <si>
    <t>Identify the correct conjunction to complete a sentence</t>
  </si>
  <si>
    <t>Identify the correct conjunction to join two clauses in a sentence (e.g. so, because)</t>
  </si>
  <si>
    <t>Identify the correct conjunction to join two simple sentences</t>
  </si>
  <si>
    <t>Identify the correct conjunction to link positive clauses in a simple sentence</t>
  </si>
  <si>
    <t>Identify the correct conjunction to use at the start of a given sentence</t>
  </si>
  <si>
    <t>Identify the correct coordinating conjunction to join two clauses in a simple sentence</t>
  </si>
  <si>
    <t>Identify the correct coordinating conjunction to join two simple sentences</t>
  </si>
  <si>
    <t>Identify the correct form of a word to complete a sentence (e.g. kind, kindness)</t>
  </si>
  <si>
    <t>Identify the correct lack of an apostrophe in a word that is commonly written incorrectly</t>
  </si>
  <si>
    <t>Identify the correct location for a clause (adjectival) in a sentence</t>
  </si>
  <si>
    <t>Identify the correct location for an adjectival clause in a sentence</t>
  </si>
  <si>
    <t>Identify the correct modal verb form in a complex sentence</t>
  </si>
  <si>
    <t>Identify the correct modal verb in a sentence</t>
  </si>
  <si>
    <t>Identify the correct past perfect verb form in a complex sentence</t>
  </si>
  <si>
    <t>Identify the correct past verb form in a complex sentence</t>
  </si>
  <si>
    <t>Identify the correct past verb form in a simple sentence</t>
  </si>
  <si>
    <t>Identify the correct place to insert a serial comma to avoid ambiguity in a list in a simple sentence</t>
  </si>
  <si>
    <t>Identify the correct position for two commas in a sentence</t>
  </si>
  <si>
    <t>Identify the correct position of a comma in a sentence</t>
  </si>
  <si>
    <t>Identify the correct position of a missing comma to separate clauses in a sentence</t>
  </si>
  <si>
    <t>Identify the correct position of a semi colon in a sentence</t>
  </si>
  <si>
    <t>Identify the correct position of a semi colon to separate thoughts in a sentence</t>
  </si>
  <si>
    <t>Identify the correct position of a semi-colon in a sentence</t>
  </si>
  <si>
    <t>Identify the correct position of a semi-colon to separate thoughts in a sentence</t>
  </si>
  <si>
    <t>Identify the correct position of an apostrophe in a contraction</t>
  </si>
  <si>
    <t>Identify the correct position of an apostrophe in a contraction (e.g. can't)</t>
  </si>
  <si>
    <t>Identify the correct position of an apostrophe of ownership in a complex sentence</t>
  </si>
  <si>
    <t>Identify the correct position of brackets to indicate additional, non-essential information (parenthesis)</t>
  </si>
  <si>
    <t>Identify the correct position of commas to indicate additional, non-essential information (parenthesis)</t>
  </si>
  <si>
    <t>Identify the correct position of commas to separate phrases in a sentence</t>
  </si>
  <si>
    <t>Identify the correct possessive determiner in a simple sentence</t>
  </si>
  <si>
    <t>Identify the correct prefix (dis) for a root word in a simple sentence</t>
  </si>
  <si>
    <t>Identify the correct prefix (ir) for a root word in a sentence</t>
  </si>
  <si>
    <t>Identify the correct prefix (un) for a root word in a simple sentence</t>
  </si>
  <si>
    <t>Identify the correct prefix to a root word in a compound sentence</t>
  </si>
  <si>
    <t>Identify the correct prefix to a root word in a sentence</t>
  </si>
  <si>
    <t>Identify the correct preposition in a sentence</t>
  </si>
  <si>
    <t>Identify the correct preposition in a simple sentence</t>
  </si>
  <si>
    <t>Identify the correct preposition needed to complete a sentence  (e.g. at, through)</t>
  </si>
  <si>
    <t>Identify the correct preposition needed to complete a sentence (e.g. at, through)</t>
  </si>
  <si>
    <t>Identify the correct preposition to complete a comparison</t>
  </si>
  <si>
    <t>Identify the correct preposition to complete a phrasal verb</t>
  </si>
  <si>
    <t>Identify the correct preposition to complete a sentence</t>
  </si>
  <si>
    <t>Identify the correct prepositional phrase in a complex sentence</t>
  </si>
  <si>
    <t>Identify the correct present perfect participle in a complex sentence</t>
  </si>
  <si>
    <t>Identify the correct present perfect verb form in a simple sentence</t>
  </si>
  <si>
    <t>Identify the correct pronoun to complete a sentence (e.g. it, she)</t>
  </si>
  <si>
    <t>Identify the correct pronoun to use in a given question</t>
  </si>
  <si>
    <t>Identify the correct pronoun to use in a given sentence</t>
  </si>
  <si>
    <t>Identify the correct punctuation for a possessive pronoun</t>
  </si>
  <si>
    <t>Identify the correct punctuation for a possessive pronoun at the end of a sentence</t>
  </si>
  <si>
    <t>Identify the correct punctuation needed at the end of speech</t>
  </si>
  <si>
    <t>Identify the correct punctuation of direct speech in a complex sentence</t>
  </si>
  <si>
    <t>Identify the correct punctuation of speech</t>
  </si>
  <si>
    <t>Identify the correct punctuation to break up a sentence</t>
  </si>
  <si>
    <t>Identify the correct punctuation to complete a question at the end of direct speech</t>
  </si>
  <si>
    <t>Identify the correct punctuation to complete a question in direct speech</t>
  </si>
  <si>
    <t>Identify the correct relative pronoun to complete a complex sentence (e.g. who, that)</t>
  </si>
  <si>
    <t>Identify the correct spelling for a word ending in ence</t>
  </si>
  <si>
    <t>Identify the correct spelling of  a less common word with a double consonant</t>
  </si>
  <si>
    <t>Identify the correct spelling of a a less common polysyllabic word ending with ia</t>
  </si>
  <si>
    <t>Identify the correct spelling of a common four syllable word ending in ry</t>
  </si>
  <si>
    <t>Identify the correct spelling of a common four-syllable word</t>
  </si>
  <si>
    <t>Identify the correct spelling of a common phonetically irregular word</t>
  </si>
  <si>
    <t>Identify the correct spelling of a common three syllable word</t>
  </si>
  <si>
    <t xml:space="preserve">Identify the correct spelling of a common three syllable word </t>
  </si>
  <si>
    <t>Identify the correct spelling of a common three syllable word containing 3 letters e</t>
  </si>
  <si>
    <t>Identify the correct spelling of a common three syllable word with only single consonants</t>
  </si>
  <si>
    <t>Identify the correct spelling of a common three syllable word, with er</t>
  </si>
  <si>
    <t>Identify the correct spelling of a common three-syllable word</t>
  </si>
  <si>
    <t>Identify the correct spelling of a common word</t>
  </si>
  <si>
    <t>Identify the correct spelling of a common word containing 'ow'</t>
  </si>
  <si>
    <t>Identify the correct spelling of a common word ending in ly</t>
  </si>
  <si>
    <t>Identify the correct spelling of a common word ending in 'ly'</t>
  </si>
  <si>
    <t>Identify the correct spelling of a common word ending in se</t>
  </si>
  <si>
    <t>Identify the correct spelling of a common word ending in te</t>
  </si>
  <si>
    <t>Identify the correct spelling of a common word where the final consonant is doubled before the suffix ed</t>
  </si>
  <si>
    <t xml:space="preserve">Identify the correct spelling of a common word where the phoneme oo is spelt ui </t>
  </si>
  <si>
    <t xml:space="preserve">Identify the correct spelling of a common word where the phoneme 'oo' is spelt 'ui' </t>
  </si>
  <si>
    <t>Identify the correct spelling of a common word with 2 sets of double consonants</t>
  </si>
  <si>
    <t>Identify the correct spelling of a common word with 5 syllables and 2 sets of double consonants</t>
  </si>
  <si>
    <t>Identify the correct spelling of a common word with a diphthong oi</t>
  </si>
  <si>
    <t>Identify the correct spelling of a common word with a double consonant</t>
  </si>
  <si>
    <t>Identify the correct spelling of a common word with a ui vowel cluster</t>
  </si>
  <si>
    <t>Identify the correct spelling of a common word with a vowel made long by adding e after a consonant</t>
  </si>
  <si>
    <t>Identify the correct spelling of a common word with 'oi'</t>
  </si>
  <si>
    <t>Identify the correct spelling of a common word with the digraph oi, and ending in ed</t>
  </si>
  <si>
    <t>Identify the correct spelling of a common word with the phoneme ear</t>
  </si>
  <si>
    <t>Identify the correct spelling of a common word with two sets of double consonants</t>
  </si>
  <si>
    <t>Identify the correct spelling of a common word, ending in se</t>
  </si>
  <si>
    <t xml:space="preserve">Identify the correct spelling of a common, phonemically simple word </t>
  </si>
  <si>
    <t>Identify the correct spelling of a common, phonetically irregular word (e.g. friend)</t>
  </si>
  <si>
    <t>Identify the correct spelling of a commonly misspelt five syllable word</t>
  </si>
  <si>
    <t>Identify the correct spelling of a commonly misspelt four syllable word</t>
  </si>
  <si>
    <t>Identify the correct spelling of a commonly misspelt four-syllable word</t>
  </si>
  <si>
    <t>Identify the correct spelling of a commonly misspelt three syllable word</t>
  </si>
  <si>
    <t>Identify the correct spelling of a commonly misspelt two syllable word</t>
  </si>
  <si>
    <t>Identify the correct spelling of a commonly misspelt two-syllable word</t>
  </si>
  <si>
    <t>Identify the correct spelling of a commonly misspelt word</t>
  </si>
  <si>
    <t xml:space="preserve">Identify the correct spelling of a commonly misspelt word </t>
  </si>
  <si>
    <t>Identify the correct spelling of a commonly misspelt word containing 'ea'</t>
  </si>
  <si>
    <t>Identify the correct spelling of a commonly misspelt word containing 'ie'</t>
  </si>
  <si>
    <t>Identify the correct spelling of a commonly misspelt word where k is spelt c and i is spelt ui</t>
  </si>
  <si>
    <t>Identify the correct spelling of a commonly misspelt word with digraph ie</t>
  </si>
  <si>
    <t>Identify the correct spelling of a commonly misspelt word with the letters cei and a silent letter</t>
  </si>
  <si>
    <t>Identify the correct spelling of a commonly misspelt word, including dd and le</t>
  </si>
  <si>
    <t>Identify the correct spelling of a familiar three-syllable word</t>
  </si>
  <si>
    <t>Identify the correct spelling of a five syllable word</t>
  </si>
  <si>
    <t>Identify the correct spelling of a five syllable word with cei and the suffix able</t>
  </si>
  <si>
    <t>Identify the correct spelling of a five-syllable word with 'cei' and the suffix 'able'</t>
  </si>
  <si>
    <t>Identify the correct spelling of a four syllable word containing 5 vowels</t>
  </si>
  <si>
    <t>Identify the correct spelling of a four syllable word ending in ly</t>
  </si>
  <si>
    <t>Identify the correct spelling of a four syllable word ending with ous</t>
  </si>
  <si>
    <t>Identify the correct spelling of a four syllable word where c sounds like sh</t>
  </si>
  <si>
    <t>Identify the correct spelling of a four syllable word where s is spelt sc</t>
  </si>
  <si>
    <t>Identify the correct spelling of a four syllable word where the phoneme ee is spelt ie and the suffix able is added</t>
  </si>
  <si>
    <t>Identify the correct spelling of a four syllable word with ending with cence</t>
  </si>
  <si>
    <t xml:space="preserve">Identify the correct spelling of a four syllable word with silent b, the ou digraph and ed </t>
  </si>
  <si>
    <t>Identify the correct spelling of a four-syllable word ending with 'cence'</t>
  </si>
  <si>
    <t>Identify the correct spelling of a four-syllable word ending with 'ous'</t>
  </si>
  <si>
    <t>Identify the correct spelling of a four-syllable word where 's' is spelt 'sc'</t>
  </si>
  <si>
    <t>Identify the correct spelling of a four-syllable word with a silent letter and 'ou'</t>
  </si>
  <si>
    <t xml:space="preserve">Identify the correct spelling of a less common three syllable word </t>
  </si>
  <si>
    <t xml:space="preserve">Identify the correct spelling of a less common three-syllable word </t>
  </si>
  <si>
    <t>Identify the correct spelling of a less common word beginning with a consonant cluster</t>
  </si>
  <si>
    <t>Identify the correct spelling of a less common word containing iai</t>
  </si>
  <si>
    <t>Identify the correct spelling of a less common word containing 'iai'</t>
  </si>
  <si>
    <t>Identify the correct spelling of a less common word ending in ce</t>
  </si>
  <si>
    <t>Identify the correct spelling of a less common word with 5 syllables and 6 vowels</t>
  </si>
  <si>
    <t>Identify the correct spelling of a less common word with a double consonant</t>
  </si>
  <si>
    <t>Identify the correct spelling of a less common word with a three vowel cluster iai</t>
  </si>
  <si>
    <t>Identify the correct spelling of a less common word with unusual spelling</t>
  </si>
  <si>
    <t>Identify the correct spelling of a less common word, ending in sque</t>
  </si>
  <si>
    <t>Identify the correct spelling of a month of the year</t>
  </si>
  <si>
    <t>Identify the correct spelling of a phonetically irregular word</t>
  </si>
  <si>
    <t>Identify the correct spelling of a phonetically regular three syllable word</t>
  </si>
  <si>
    <t xml:space="preserve">Identify the correct spelling of a phonetically regular word </t>
  </si>
  <si>
    <t xml:space="preserve">Identify the correct spelling of a polysyllabic word with the ch digraph                 </t>
  </si>
  <si>
    <t>Identify the correct spelling of a short, common word with a diphthong ei</t>
  </si>
  <si>
    <t>Identify the correct spelling of a six syllable word where k is spelt ch and where the vowel o is commonly misspelt</t>
  </si>
  <si>
    <t>Identify the correct spelling of a six syllable word where the k sound is spelt both ch and c</t>
  </si>
  <si>
    <t xml:space="preserve">Identify the correct spelling of a six-syllable word </t>
  </si>
  <si>
    <t>Identify the correct spelling of a six-syllable word where 'k' is spelt 'ch'</t>
  </si>
  <si>
    <t>Identify the correct spelling of a subject-specific word where 'sh' is spelt 'ci'</t>
  </si>
  <si>
    <t>Identify the correct spelling of a subject-specific word with three different vowel phonemes</t>
  </si>
  <si>
    <t>Identify the correct spelling of a three syllable word</t>
  </si>
  <si>
    <t>Identify the correct spelling of a three syllable word ending in y</t>
  </si>
  <si>
    <t>Identify the correct spelling of a three syllable word where the phoneme ee is spelt ea</t>
  </si>
  <si>
    <t>Identify the correct spelling of a three syllable word with ent and the suffix ly</t>
  </si>
  <si>
    <t>Identify the correct spelling of a three syllable word with j spelt g and where the vowel e is commonly misspelt</t>
  </si>
  <si>
    <t>Identify the correct spelling of a three syllable word with the phoneme ee and ly</t>
  </si>
  <si>
    <t>Identify the correct spelling of a three-syllable word</t>
  </si>
  <si>
    <t>Identify the correct spelling of a three-syllable word ending in 'ry'</t>
  </si>
  <si>
    <t>Identify the correct spelling of a three-syllable word where 'j' is spelt 'g'</t>
  </si>
  <si>
    <t>Identify the correct spelling of a three-syllable word where the phoneme 'ee' is spelt 'ea'</t>
  </si>
  <si>
    <t>Identify the correct spelling of a three-syllable word with the suffix ness</t>
  </si>
  <si>
    <t>Identify the correct spelling of a three-syllable word with two sets of double consonants</t>
  </si>
  <si>
    <t xml:space="preserve">Identify the correct spelling of a very common three syllable word </t>
  </si>
  <si>
    <t>Identify the correct spelling of a word containing 'ear'</t>
  </si>
  <si>
    <t>Identify the correct spelling of a word containing 'ia'</t>
  </si>
  <si>
    <t>Identify the correct spelling of a word containing the digraph ai</t>
  </si>
  <si>
    <t>Identify the correct spelling of a word ending in 'ic' (e.g. comic)</t>
  </si>
  <si>
    <t>Identify the correct spelling of a word ending in les</t>
  </si>
  <si>
    <t>Identify the correct spelling of a word ending in ous</t>
  </si>
  <si>
    <t>Identify the correct spelling of a word ending in 'ute'</t>
  </si>
  <si>
    <t>Identify the correct spelling of a word ending with al</t>
  </si>
  <si>
    <t>Identify the correct spelling of a word ending with ance</t>
  </si>
  <si>
    <t>Identify the correct spelling of a word ending with ary, and where centrally placed un is commonly misspelt</t>
  </si>
  <si>
    <t>Identify the correct spelling of a word ending with 'ary', and where 'un' is commonly misspelt</t>
  </si>
  <si>
    <t>Identify the correct spelling of a word ending with cent</t>
  </si>
  <si>
    <t>Identify the correct spelling of a word ending with cial and where the vowel e is often misspelt</t>
  </si>
  <si>
    <t>Identify the correct spelling of a word ending with 'cial' and where the vowel 'e' is often misspelt</t>
  </si>
  <si>
    <t>Identify the correct spelling of a word ending with ence and where the vowel i is commonly misspelt</t>
  </si>
  <si>
    <t>Identify the correct spelling of a word ending with 'ence' and where the vowel 'i' is commonly misspelt</t>
  </si>
  <si>
    <t>Identify the correct spelling of a word ending with eous</t>
  </si>
  <si>
    <t>Identify the correct spelling of a word ending with ief</t>
  </si>
  <si>
    <t>Identify the correct spelling of a word ending with ous</t>
  </si>
  <si>
    <t>Identify the correct spelling of a word ending with tion</t>
  </si>
  <si>
    <t>Identify the correct spelling of a word ending with ture</t>
  </si>
  <si>
    <t>Identify the correct spelling of a word that can be pronounced as either three or four syllables</t>
  </si>
  <si>
    <t>Identify the correct spelling of a word that can be pronounced as either two or three syllables (e.g. memory)</t>
  </si>
  <si>
    <t>Identify the correct spelling of a word that loses e from the root word when ing is added</t>
  </si>
  <si>
    <t>Identify the correct spelling of a word where both s and c sound like s</t>
  </si>
  <si>
    <t>Identify the correct spelling of a word where c sounds like s</t>
  </si>
  <si>
    <t>Identify the correct spelling of a word where 'c' sounds like 's'</t>
  </si>
  <si>
    <t>Identify the correct spelling of a word where cc makes the x sound, and ending with ent</t>
  </si>
  <si>
    <t>Identify the correct spelling of a word where 'ch' makes the 'k' sound</t>
  </si>
  <si>
    <t>Identify the correct spelling of a word where e is spelt ea</t>
  </si>
  <si>
    <t xml:space="preserve">Identify the correct spelling of a word where 'e' is spelt 'ea' and that includes 'our' </t>
  </si>
  <si>
    <t xml:space="preserve">Identify the correct spelling of a word where e is spelt ea and with our </t>
  </si>
  <si>
    <t>Identify the correct spelling of a word where 'ee' is spelt 'e'</t>
  </si>
  <si>
    <t>Identify the correct spelling of a word where i is spelt y</t>
  </si>
  <si>
    <t>Identify the correct spelling of a word where k is spelt ch</t>
  </si>
  <si>
    <t>Identify the correct spelling of a word where medial l is not doubled</t>
  </si>
  <si>
    <t>Identify the correct spelling of a word where 's' is spelt 'c' and that includes 'ee'</t>
  </si>
  <si>
    <t>Identify the correct spelling of a word where s is spelt c and with the vowel digraph ee</t>
  </si>
  <si>
    <t>Identify the correct spelling of a word where s sounds like z</t>
  </si>
  <si>
    <t>Identify the correct spelling of a word where 's' sounds like 'z'</t>
  </si>
  <si>
    <t>Identify the correct spelling of a word where sh is spelt s and where the vowel o is commonly misspelt</t>
  </si>
  <si>
    <t>Identify the correct spelling of a word where 'sh' is spelt 's' and where the vowel 'o' is commonly misspelt</t>
  </si>
  <si>
    <t>Identify the correct spelling of a word where sh is spelt ss</t>
  </si>
  <si>
    <t>Identify the correct spelling of a word where the medial l is doubled</t>
  </si>
  <si>
    <t>Identify the correct spelling of a word where the n is often omitted in pronunciation</t>
  </si>
  <si>
    <t>Identify the correct spelling of a word where the phoneme ee is spelt ie</t>
  </si>
  <si>
    <t>Identify the correct spelling of a word where the sound 'ee' is spelt 'ie' (e.g. chief)</t>
  </si>
  <si>
    <t>Identify the correct spelling of a word where the sound 'f' is spelt 'gh' (e.g. cough)</t>
  </si>
  <si>
    <t>Identify the correct spelling of a word where the u sound is spelt ou</t>
  </si>
  <si>
    <t>Identify the correct spelling of a word where the y becomes i when the suffix ed is added</t>
  </si>
  <si>
    <t>Identify the correct spelling of a word where the 'y' becomes 'i' when the suffix 'ed' is added</t>
  </si>
  <si>
    <t>Identify the correct spelling of a word where two medial consonants are doubled and two are not</t>
  </si>
  <si>
    <t>Identify the correct spelling of a word where ur is spelt our, and ending with eous</t>
  </si>
  <si>
    <t>Identify the correct spelling of a word where x is pronounced as z</t>
  </si>
  <si>
    <t>Identify the correct spelling of a word where x is spelt cc</t>
  </si>
  <si>
    <t>Identify the correct spelling of a word where y makes the i sound and where the vowel a is commonly misspelt</t>
  </si>
  <si>
    <t>Identify the correct spelling of a word with a double consonant</t>
  </si>
  <si>
    <t>Identify the correct spelling of a word with a double consonant and where the vowel 'e' is commonly misspelt</t>
  </si>
  <si>
    <t>Identify the correct spelling of a word with a double consonant, ending in ar</t>
  </si>
  <si>
    <t>Identify the correct spelling of a word with a three-vowel combination</t>
  </si>
  <si>
    <t>Identify the correct spelling of a word with 'ain'</t>
  </si>
  <si>
    <t>Identify the correct spelling of a word with 'ea' and a commonly confused ending</t>
  </si>
  <si>
    <t>Identify the correct spelling of a word with 'ei' and ending with 'ly'</t>
  </si>
  <si>
    <t xml:space="preserve">Identify the correct spelling of a word with ion and where sh is spelt ss </t>
  </si>
  <si>
    <t>Identify the correct spelling of a word with 'ph' and where the phoneme 'ai' is spelt 'a'</t>
  </si>
  <si>
    <t>Identify the correct spelling of a word with single and double consonants, and ending with ment</t>
  </si>
  <si>
    <t>Identify the correct spelling of a word with single and double consonants, and ending with 'ment'</t>
  </si>
  <si>
    <t>Identify the correct spelling of a word with the digraph ph and where the phoneme ai is spelt a</t>
  </si>
  <si>
    <t>Identify the correct spelling of a word with the grapheme qu</t>
  </si>
  <si>
    <t>Identify the correct spelling of a word with the phoneme ai and where c sounds like s</t>
  </si>
  <si>
    <t>Identify the correct spelling of a word with the phoneme ai and where ch makes the k sound</t>
  </si>
  <si>
    <t>Identify the correct spelling of a word with the phoneme ear</t>
  </si>
  <si>
    <t>Identify the correct spelling of a word with the prefix dis</t>
  </si>
  <si>
    <t>Identify the correct spelling of a word with the prefix dis and single and double consonants</t>
  </si>
  <si>
    <t>Identify the correct spelling of a word with the prefix in, with a double consonant and where the vowel e is commonly misspelt</t>
  </si>
  <si>
    <t>Identify the correct spelling of a word with the suffix able</t>
  </si>
  <si>
    <t>Identify the correct spelling of a word with the suffix ally</t>
  </si>
  <si>
    <t>Identify the correct spelling of a word with the suffix ment and where a consonant is often omitted in pronunciation</t>
  </si>
  <si>
    <t>Identify the correct spelling of a word with three sets of double consonants</t>
  </si>
  <si>
    <t>Identify the correct spelling of a word with two double consonants</t>
  </si>
  <si>
    <t>Identify the correct spelling of a word with two sets of double consonants and where the vowel o is commonly misspelt</t>
  </si>
  <si>
    <t>Identify the correct spelling of a word with two sets of double consonants and where the vowel 'o' is commonly misspelt</t>
  </si>
  <si>
    <t>Identify the correct subordinate conjunction to join two clauses in a sentence (e.g. until, although)</t>
  </si>
  <si>
    <t>Identify the correct superlative adjective to complete a sentence (e.g. tallest)</t>
  </si>
  <si>
    <t>Identify the correct tense of a verb in a sentence</t>
  </si>
  <si>
    <t>Identify the correct tense of a word (modal verb)</t>
  </si>
  <si>
    <t>Identify the correct tense of a word that indicates prediction in a sentence</t>
  </si>
  <si>
    <t>Identify the correct use of a colon after a list in a sentence</t>
  </si>
  <si>
    <t>Identify the correct use of a colon before a list in a complex sentence</t>
  </si>
  <si>
    <t>Identify the correct use of a colon before a list in a sentence</t>
  </si>
  <si>
    <t>Identify the correct use of a comma after an adverb at the start of a sentence</t>
  </si>
  <si>
    <t>Identify the correct use of a comma before quotation marks in a simple sentence</t>
  </si>
  <si>
    <t>Identify the correct use of a comma in a complex sentence</t>
  </si>
  <si>
    <t>Identify the correct use of a comma to separate clauses in a sentence</t>
  </si>
  <si>
    <t>Identify the correct use of a conjunction to complete a sentence</t>
  </si>
  <si>
    <t>Identify the correct use of a conjunction when synthesising two sentences into one</t>
  </si>
  <si>
    <t>Identify the correct use of a determiner in a simple sentence</t>
  </si>
  <si>
    <t>Identify the correct use of a noun in a sentence</t>
  </si>
  <si>
    <t>Identify the correct use of a phrasal verb in a simple sentence</t>
  </si>
  <si>
    <t>Identify the correct use of a possessive apostrophe</t>
  </si>
  <si>
    <t>Identify the correct use of a possessive apostrophe in a simple sentence</t>
  </si>
  <si>
    <t>Identify the correct use of a possessive apostrophe in relation to an irregular plural noun (e.g. women's) in a simple sentence</t>
  </si>
  <si>
    <t>Identify the correct use of a predeterminer in a complex sentence</t>
  </si>
  <si>
    <t>Identify the correct use of a preposition in a sentence</t>
  </si>
  <si>
    <t>Identify the correct use of a preposition to combine two sentences into one (e.g. with, except, before)</t>
  </si>
  <si>
    <t>Identify the correct use of a preposition when synthesising two sentences into one</t>
  </si>
  <si>
    <t>Identify the correct use of a prepositional phrase in a sentence</t>
  </si>
  <si>
    <t>Identify the correct use of a prepositional phrase in a sentence (e.g. Rather than...)</t>
  </si>
  <si>
    <t>Identify the correct use of a prepositional phrase to start a sentence</t>
  </si>
  <si>
    <t>Identify the correct use of a present verb in a sentence</t>
  </si>
  <si>
    <t>Identify the correct use of a present verb so that a sentence makes sense</t>
  </si>
  <si>
    <t>Identify the correct use of a question mark in a simple sentence</t>
  </si>
  <si>
    <t>Identify the correct use of a semi-colon in a sentence</t>
  </si>
  <si>
    <t>Identify the correct use of a superlative in a simple sentence</t>
  </si>
  <si>
    <t>Identify the correct use of an adverb in a sentence</t>
  </si>
  <si>
    <t>Identify the correct use of an adverb to provide emphasis in a sentence (e.g. quite)</t>
  </si>
  <si>
    <t>Identify the correct use of an apostrophe in a contraction</t>
  </si>
  <si>
    <t>Identify the correct use of an apostrophe to show a contraction and quotation marks to punctuate direct speech</t>
  </si>
  <si>
    <t>Identify the correct use of an exclamation mark</t>
  </si>
  <si>
    <t xml:space="preserve">Identify the correct use of an exclamation mark within direct speech </t>
  </si>
  <si>
    <t>Identify the correct use of an -ing verb form to introduce a clause</t>
  </si>
  <si>
    <t>Identify the correct use of apostrophes for possession in a sentence</t>
  </si>
  <si>
    <t>Identify the correct use of apostrophes in a complex sentence</t>
  </si>
  <si>
    <t>Identify the correct use of apostrophes in three short sentences</t>
  </si>
  <si>
    <t>Identify the correct use of apostrophes to indicate two subjects' separate possession of a noun</t>
  </si>
  <si>
    <t>Identify the correct use of capital letters for proper nouns (place names)</t>
  </si>
  <si>
    <t>Identify the correct use of commas in a complex sentence</t>
  </si>
  <si>
    <t xml:space="preserve">Identify the correct use of commas in a complex sentence </t>
  </si>
  <si>
    <t>Identify the correct use of commas in a list  in a sentence</t>
  </si>
  <si>
    <t>Identify the correct use of commas to separate a short clause</t>
  </si>
  <si>
    <t>Identify the correct use of commas to separate a short clause in a complex sentence</t>
  </si>
  <si>
    <t>Identify the correct use of parentheses (brackets) for an explanation in a sentence</t>
  </si>
  <si>
    <t>Identify the correct use of parentheses for an explanation in a sentence</t>
  </si>
  <si>
    <t>Identify the correct use of parentheses in a sentence</t>
  </si>
  <si>
    <t>Identify the correct use of possessive apostrophes in a sentence with two subjects (e.g. Luke's and Kirsty's)</t>
  </si>
  <si>
    <t>Identify the correct use of possessive apostrophes in a simple sentence</t>
  </si>
  <si>
    <t>Identify the correct use of punctuation for direct speech at the end of a sentence</t>
  </si>
  <si>
    <t>Identify the correct use of punctuation in a list</t>
  </si>
  <si>
    <t>Identify the correct use of punctuation in a list  in a sentence</t>
  </si>
  <si>
    <t xml:space="preserve">Identify the correct use of quotation marks for a question in speech </t>
  </si>
  <si>
    <t xml:space="preserve">Identify the correct use of quotation marks for speech </t>
  </si>
  <si>
    <t>Identify the correct use of quotation marks, commas and an exclamation mark in a sentence</t>
  </si>
  <si>
    <t>Identify the correct use of speech marks in a sentence</t>
  </si>
  <si>
    <t>Identify the correct use of tense (present perfect) in a sentence</t>
  </si>
  <si>
    <t>Identify the correct use of the noun form of a root word in a sentence</t>
  </si>
  <si>
    <t>Identify the correct verb form (past passive)</t>
  </si>
  <si>
    <t>Identify the correct verb form (past perfect continuous) to complete a simple sentence</t>
  </si>
  <si>
    <t>Identify the correct verb form (perfect conditional) to complete a complex sentence</t>
  </si>
  <si>
    <t>Identify the correct verb form for a subject in a simple sentence</t>
  </si>
  <si>
    <t>Identify the correct verb form in a sentence</t>
  </si>
  <si>
    <t>Identify the correct verb form to complete a complex sentence (e.g. known to be)</t>
  </si>
  <si>
    <t>Identify the correct verb form to complete a sentence</t>
  </si>
  <si>
    <t>Identify the correct verb form to complete a sentence in the future tense (e.g. will talk)</t>
  </si>
  <si>
    <t>Identify the correct verb form to complete a sentence in the past tense (e.g. ran, was pleased)</t>
  </si>
  <si>
    <t xml:space="preserve">Identify the correct verb form to complete a sentence in the present tense (e.g. is looking) </t>
  </si>
  <si>
    <t>Understanding, analysing and evaluating</t>
  </si>
  <si>
    <t>Identify the correct verb form to complete a sentence in the present tense (e.g. is looking, has changed)</t>
  </si>
  <si>
    <t>Identify the correct verb form to complete a sentence in the present tense (e.g. to run)</t>
  </si>
  <si>
    <t xml:space="preserve">Identify the correct verb form to denote  the  past perfect </t>
  </si>
  <si>
    <t>Identify the correct verb form to denote tense (past perfect)</t>
  </si>
  <si>
    <t xml:space="preserve">Identify the correct verb form to denote the  past </t>
  </si>
  <si>
    <t>Identify the correct verb form to denote the past</t>
  </si>
  <si>
    <t>Identify the correct verb form to denote the past in a simple sentence</t>
  </si>
  <si>
    <t xml:space="preserve">Identify the correct verb form to denote the past passive </t>
  </si>
  <si>
    <t xml:space="preserve">Identify the correct verb form to denote the present   </t>
  </si>
  <si>
    <t>Identify the correct verb form to denote the present continuous in a simple sentence</t>
  </si>
  <si>
    <t xml:space="preserve">Identify the correct verb form to indicate possibility in a sentence (e.g. could have, will) </t>
  </si>
  <si>
    <t>Identify the correct verb form to use in a given sentence</t>
  </si>
  <si>
    <t>Identify the correct verb tense in a simple sentence</t>
  </si>
  <si>
    <t>Identify the correct way to separate clauses using a comma</t>
  </si>
  <si>
    <t xml:space="preserve">Identify the correct word needed to complete a sentence (a preposition, e.g. at, through) </t>
  </si>
  <si>
    <t xml:space="preserve">Identify the correct word to connect two sentences </t>
  </si>
  <si>
    <t>Identify the correct word to introduce a noun that begins with a vowel (e.g. an orange)</t>
  </si>
  <si>
    <t>Identify the modal verb which signals a prediction in a sentence</t>
  </si>
  <si>
    <t>Identify the phrase needed at the start of a specific sentence</t>
  </si>
  <si>
    <t>Identify the preposition needed to correctly complete a sentence (e.g. with, except, before)</t>
  </si>
  <si>
    <t>Identify the preposition of time required to complete a sentence</t>
  </si>
  <si>
    <t>Identify the preposition required to correct an error in a sentence</t>
  </si>
  <si>
    <t>Identify the prepositional phrase needed to complete a sentence (e.g. as well as, except for)</t>
  </si>
  <si>
    <t>Identify the prepositional phrase required to correct an error in a sentence</t>
  </si>
  <si>
    <t>Identify the punctuation required before direct speech in a sentence</t>
  </si>
  <si>
    <t>Identify the punctuation used to indicate a question in speech</t>
  </si>
  <si>
    <t>Identify the quantifier (e.g. few, much) required to complete a sentence</t>
  </si>
  <si>
    <t>Identify the redundant word in a sentence</t>
  </si>
  <si>
    <t>Identify the verb form needed to complete a sentence in the passive voice (e.g. was made by)</t>
  </si>
  <si>
    <t>Identify the verb in a simple sentence</t>
  </si>
  <si>
    <t>Identify two words that are commonly confused (a contraction and a pronoun) to complete a sentence</t>
  </si>
  <si>
    <t>Identify when an apostrophe is not needed for a possessive pronoun</t>
  </si>
  <si>
    <t>Identify where a full stop is required</t>
  </si>
  <si>
    <t>Identify where a question mark is required</t>
  </si>
  <si>
    <t xml:space="preserve">Identify where an exclamation mark is required </t>
  </si>
  <si>
    <t>Identify which of four sentences needs a question mark at the end</t>
  </si>
  <si>
    <t>Punctuate a list of phrases in a sentence, using a capital letter for a proper noun and a comma</t>
  </si>
  <si>
    <t>Punctuate a piece of direct speech, using a full stop within quotation marks and a comma before an adverb</t>
  </si>
  <si>
    <t>Spell a  less common polysyllabic word ending with ence</t>
  </si>
  <si>
    <t>Spell a  less common polysyllabic word ending with ous</t>
  </si>
  <si>
    <t>Spell a common word where o sounds like u</t>
  </si>
  <si>
    <t xml:space="preserve">Spell a common word with a double consonant </t>
  </si>
  <si>
    <t>Spell a common word with a silent b and an ed ending</t>
  </si>
  <si>
    <t>Spell a frequently misspelt word where e is spelt ea</t>
  </si>
  <si>
    <t>Spell a less common polysyllabic word where ch sounds like ck</t>
  </si>
  <si>
    <t>Spell a less common polysyllabic word where ei follows c</t>
  </si>
  <si>
    <t>Spell a less common polysyllabic word with the suffix ly</t>
  </si>
  <si>
    <t>Spell a less common word where an unstressed vowel is often misspelt</t>
  </si>
  <si>
    <t>Spell a less common word where g sounds like j</t>
  </si>
  <si>
    <t>Spell a less common word with the digraph ph</t>
  </si>
  <si>
    <t>Spell a polysyllabic word with the suffix ly</t>
  </si>
  <si>
    <t>Spell a short common word where o sounds like u</t>
  </si>
  <si>
    <t>Spell a short, common word where g sounds like j</t>
  </si>
  <si>
    <t>Spell a short, common word word with the digraph ea</t>
  </si>
  <si>
    <t>Spell a word ending with ence</t>
  </si>
  <si>
    <t>Spell a word where s is spelt sc</t>
  </si>
  <si>
    <t>Spell a word with a double consonant</t>
  </si>
  <si>
    <t>Spell a word with the digraph mb</t>
  </si>
  <si>
    <t>Spell a word with the letter string cient</t>
  </si>
  <si>
    <t>Spell a word with the letter string ought</t>
  </si>
  <si>
    <t>Spell a word with the prefix ex</t>
  </si>
  <si>
    <t>Spell a word with the suffix ing added to a root word ending in sh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</si>
  <si>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</si>
  <si>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</si>
  <si>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</si>
  <si>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</si>
  <si>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</si>
  <si>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</si>
  <si>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</si>
  <si>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</si>
  <si>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</si>
  <si>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</si>
  <si>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</si>
  <si>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</si>
  <si>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Identify a sentence that correctly uses commas to indicate additional non-essential information (parentheses).</t>
  </si>
  <si>
    <t>Identify an adjective that describes a noun in a sentence</t>
  </si>
  <si>
    <t>Identify an adjective that describes a specific noun in a sentence.</t>
  </si>
  <si>
    <t>Identify an adverb within a sentence.</t>
  </si>
  <si>
    <t>Identify the correct spelling of a common, phonetically irregular word</t>
  </si>
  <si>
    <t>Identify the correct spelling of a commonly misspelt word with a double consonant (e.g. sheriff).</t>
  </si>
  <si>
    <t>Identify the correct spelling of a complex word ending with the suffix 'able' (e.g. unintelligible).</t>
  </si>
  <si>
    <t>Identify the correct spelling of a word ending 'ence'.</t>
  </si>
  <si>
    <t>Identify the correct spelling of a word ending with 'ency'.</t>
  </si>
  <si>
    <t>Identify the correct spelling of a word where the consonant doubles when adding a suffix (e.g. shopping).</t>
  </si>
  <si>
    <t>Identify the correct spelling of a word where the phoneme 'ee' is spelt 'ei'.</t>
  </si>
  <si>
    <t>Identify the correct use of a possessive apostrophe in a sentence.</t>
  </si>
  <si>
    <t>Identify the correct use of a question mark within a sentence.</t>
  </si>
  <si>
    <t>Identify the correct use of an exclamation mark within direct speech (dialogue).</t>
  </si>
  <si>
    <t>Identify the correct use of capital letters in a sentence, including proper nouns.</t>
  </si>
  <si>
    <t>Identify the correct use of commas in a list within a complex sentence</t>
  </si>
  <si>
    <t>Identify the correct use of full stops to punctuate sentences.</t>
  </si>
  <si>
    <t>Identify the correct use of punctuation, to mark direct speech.</t>
  </si>
  <si>
    <t>Identify the correct verb form to complete a sentence in the present tense (e.g. they are)</t>
  </si>
  <si>
    <t>Identify the most appropriate adverb to start a sentence.</t>
  </si>
  <si>
    <t>Identify verbs within a sentence.</t>
  </si>
  <si>
    <t>Identify where possessive apostrophes are used in a sentence.</t>
  </si>
  <si>
    <t>NSA Curricular Organiser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</si>
</sst>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10"/>
      <color rgb="FF333333"/>
      <name val="Segoe UI"/>
      <family val="2"/>
    </font>
    <font>
      <sz val="10"/>
      <color rgb="FF000000"/>
      <name val="Arial"/>
      <family val="2"/>
    </font>
    <font>
      <sz val="20"/>
      <color rgb="FF000000"/>
      <name val="Segoe U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2CD32"/>
        <bgColor rgb="FF32CD32"/>
      </patternFill>
    </fill>
    <fill>
      <patternFill patternType="solid">
        <fgColor rgb="FFFF6347"/>
        <bgColor rgb="FFFF6347"/>
      </patternFill>
    </fill>
    <fill>
      <patternFill patternType="solid">
        <fgColor rgb="FFFFA500"/>
        <bgColor rgb="FFFFA5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3" fillId="0" borderId="0"/>
  </cellStyleXfs>
  <cellXfs count="49">
    <xf numFmtId="0" fontId="4" fillId="0" borderId="0" xfId="0" applyFont="1"/>
    <xf numFmtId="0" fontId="6" fillId="0" borderId="2" xfId="0" applyFont="1" applyBorder="1" applyAlignment="1">
      <alignment horizontal="center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 readingOrder="1"/>
    </xf>
    <xf numFmtId="0" fontId="13" fillId="2" borderId="5" xfId="0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6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15" fillId="3" borderId="0" xfId="0" applyFont="1" applyFill="1"/>
    <xf numFmtId="0" fontId="16" fillId="0" borderId="0" xfId="0" applyFont="1"/>
    <xf numFmtId="0" fontId="15" fillId="0" borderId="0" xfId="0" applyFont="1"/>
    <xf numFmtId="0" fontId="9" fillId="4" borderId="0" xfId="0" applyFont="1" applyFill="1" applyAlignment="1">
      <alignment horizontal="center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horizontal="center"/>
    </xf>
    <xf numFmtId="0" fontId="8" fillId="4" borderId="2" xfId="0" applyFont="1" applyFill="1" applyBorder="1" applyAlignment="1">
      <alignment vertical="top" wrapText="1" readingOrder="1"/>
    </xf>
    <xf numFmtId="0" fontId="3" fillId="0" borderId="0" xfId="1"/>
    <xf numFmtId="0" fontId="18" fillId="0" borderId="0" xfId="1" applyFont="1"/>
    <xf numFmtId="0" fontId="3" fillId="0" borderId="0" xfId="1" applyAlignment="1">
      <alignment wrapText="1"/>
    </xf>
    <xf numFmtId="0" fontId="17" fillId="0" borderId="0" xfId="1" applyFont="1"/>
    <xf numFmtId="0" fontId="0" fillId="0" borderId="0" xfId="0"/>
    <xf numFmtId="0" fontId="19" fillId="0" borderId="0" xfId="0" applyFont="1"/>
    <xf numFmtId="0" fontId="20" fillId="2" borderId="1" xfId="0" applyFont="1" applyFill="1" applyBorder="1" applyAlignment="1">
      <alignment vertical="top" wrapText="1" readingOrder="1"/>
    </xf>
    <xf numFmtId="0" fontId="20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2" fillId="0" borderId="0" xfId="1" applyFont="1"/>
    <xf numFmtId="0" fontId="6" fillId="0" borderId="7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8" fillId="2" borderId="1" xfId="0" applyFont="1" applyFill="1" applyBorder="1" applyAlignment="1">
      <alignment vertical="top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 vertical="center" wrapText="1" readingOrder="1"/>
    </xf>
    <xf numFmtId="0" fontId="1" fillId="0" borderId="0" xfId="1" applyFont="1"/>
    <xf numFmtId="0" fontId="1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22" fillId="0" borderId="0" xfId="0" applyFont="1" applyAlignment="1">
      <alignment vertical="top" wrapText="1" readingOrder="1"/>
    </xf>
    <xf numFmtId="0" fontId="4" fillId="0" borderId="0" xfId="0" applyFont="1" applyAlignment="1"/>
  </cellXfs>
  <cellStyles count="2">
    <cellStyle name="Normal" xfId="0" builtinId="0"/>
    <cellStyle name="Normal 2" xfId="1" xr:uid="{AC61BA18-55C1-434A-9EFB-048B3A0325A5}"/>
  </cellStyles>
  <dxfs count="1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Writing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" dataCellStyle="Normal 2"/>
    <tableColumn id="1" xr3:uid="{C460A6C9-2D12-4517-AAC2-4BC44155B6BA}" name="Organiser" dataDxfId="0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0"/>
  <sheetViews>
    <sheetView workbookViewId="0">
      <selection activeCell="C9" sqref="C9"/>
    </sheetView>
  </sheetViews>
  <sheetFormatPr defaultRowHeight="15"/>
  <cols>
    <col min="2" max="2" width="22.5703125" bestFit="1" customWidth="1"/>
    <col min="3" max="3" width="24.42578125" style="3" bestFit="1" customWidth="1"/>
  </cols>
  <sheetData>
    <row r="3" spans="2:4">
      <c r="B3" s="7" t="s">
        <v>0</v>
      </c>
      <c r="C3" s="8">
        <f ca="1">COUNTIF('NSA Group diagnostics'!C12:C144,"6-")</f>
        <v>0</v>
      </c>
      <c r="D3" s="9" t="e">
        <f ca="1">C3/C9</f>
        <v>#DIV/0!</v>
      </c>
    </row>
    <row r="4" spans="2:4">
      <c r="B4" s="7" t="s">
        <v>1</v>
      </c>
      <c r="C4" s="8">
        <f ca="1">COUNTIF('NSA Group diagnostics'!C12:C144,7)</f>
        <v>0</v>
      </c>
      <c r="D4" s="9" t="e">
        <f ca="1">C4/C9</f>
        <v>#DIV/0!</v>
      </c>
    </row>
    <row r="5" spans="2:4">
      <c r="B5" s="7" t="s">
        <v>2</v>
      </c>
      <c r="C5" s="8">
        <f ca="1">COUNTIF('NSA Group diagnostics'!C12:C144,8)</f>
        <v>0</v>
      </c>
      <c r="D5" s="9" t="e">
        <f ca="1">C5/C9</f>
        <v>#DIV/0!</v>
      </c>
    </row>
    <row r="6" spans="2:4">
      <c r="B6" s="7" t="s">
        <v>3</v>
      </c>
      <c r="C6" s="8">
        <f ca="1">COUNTIF('NSA Group diagnostics'!C12:C144,9)</f>
        <v>0</v>
      </c>
      <c r="D6" s="9" t="e">
        <f ca="1">C6/C9</f>
        <v>#DIV/0!</v>
      </c>
    </row>
    <row r="7" spans="2:4">
      <c r="B7" s="7" t="s">
        <v>4</v>
      </c>
      <c r="C7" s="8">
        <f ca="1">COUNTIF('NSA Group diagnostics'!C12:C144,10)</f>
        <v>0</v>
      </c>
      <c r="D7" s="9" t="e">
        <f ca="1">C7/C9</f>
        <v>#DIV/0!</v>
      </c>
    </row>
    <row r="8" spans="2:4">
      <c r="B8" s="7" t="s">
        <v>5</v>
      </c>
      <c r="C8" s="8">
        <f ca="1">COUNTIF('NSA Group diagnostics'!C12:C144,"11+")</f>
        <v>0</v>
      </c>
      <c r="D8" s="9" t="e">
        <f ca="1">C8/C9</f>
        <v>#DIV/0!</v>
      </c>
    </row>
    <row r="9" spans="2:4">
      <c r="B9" s="7"/>
      <c r="C9" s="8">
        <f ca="1">SUM(C3:C8)</f>
        <v>0</v>
      </c>
      <c r="D9" s="7"/>
    </row>
    <row r="11" spans="2:4">
      <c r="B11" s="14" t="str">
        <f>'NSA Group diagnostics'!B12</f>
        <v>Name</v>
      </c>
      <c r="C11" s="6" t="str">
        <f>'NSA Group diagnostics'!C12</f>
        <v>Difficulty / Band Achieved</v>
      </c>
    </row>
    <row r="12" spans="2:4">
      <c r="B12" s="13" t="str">
        <f ca="1">'NSA Group diagnostics'!B13</f>
        <v/>
      </c>
      <c r="C12" s="8" t="str">
        <f ca="1">'NSA Group diagnostics'!C13</f>
        <v/>
      </c>
    </row>
    <row r="13" spans="2:4">
      <c r="B13" s="13" t="str">
        <f ca="1">'NSA Group diagnostics'!B14</f>
        <v/>
      </c>
      <c r="C13" s="8" t="str">
        <f ca="1">'NSA Group diagnostics'!C14</f>
        <v/>
      </c>
    </row>
    <row r="14" spans="2:4">
      <c r="B14" s="13" t="str">
        <f ca="1">'NSA Group diagnostics'!B15</f>
        <v/>
      </c>
      <c r="C14" s="8" t="str">
        <f ca="1">'NSA Group diagnostics'!C15</f>
        <v/>
      </c>
    </row>
    <row r="15" spans="2:4">
      <c r="B15" s="13" t="str">
        <f ca="1">'NSA Group diagnostics'!B16</f>
        <v/>
      </c>
      <c r="C15" s="8" t="str">
        <f ca="1">'NSA Group diagnostics'!C16</f>
        <v/>
      </c>
    </row>
    <row r="16" spans="2:4">
      <c r="B16" s="13" t="str">
        <f ca="1">'NSA Group diagnostics'!B17</f>
        <v/>
      </c>
      <c r="C16" s="8" t="str">
        <f ca="1">'NSA Group diagnostics'!C17</f>
        <v/>
      </c>
    </row>
    <row r="17" spans="2:3">
      <c r="B17" s="13" t="str">
        <f ca="1">'NSA Group diagnostics'!B18</f>
        <v/>
      </c>
      <c r="C17" s="8" t="str">
        <f ca="1">'NSA Group diagnostics'!C18</f>
        <v/>
      </c>
    </row>
    <row r="18" spans="2:3">
      <c r="B18" s="13" t="str">
        <f ca="1">'NSA Group diagnostics'!B19</f>
        <v/>
      </c>
      <c r="C18" s="8" t="str">
        <f ca="1">'NSA Group diagnostics'!C19</f>
        <v/>
      </c>
    </row>
    <row r="19" spans="2:3">
      <c r="B19" s="13" t="str">
        <f ca="1">'NSA Group diagnostics'!B20</f>
        <v/>
      </c>
      <c r="C19" s="8" t="str">
        <f ca="1">'NSA Group diagnostics'!C20</f>
        <v/>
      </c>
    </row>
    <row r="20" spans="2:3">
      <c r="B20" s="13" t="str">
        <f ca="1">'NSA Group diagnostics'!B21</f>
        <v/>
      </c>
      <c r="C20" s="8" t="str">
        <f ca="1">'NSA Group diagnostics'!C21</f>
        <v/>
      </c>
    </row>
    <row r="21" spans="2:3">
      <c r="B21" s="13" t="str">
        <f ca="1">'NSA Group diagnostics'!B22</f>
        <v/>
      </c>
      <c r="C21" s="8" t="str">
        <f ca="1">'NSA Group diagnostics'!C22</f>
        <v/>
      </c>
    </row>
    <row r="22" spans="2:3">
      <c r="B22" s="13" t="str">
        <f ca="1">'NSA Group diagnostics'!B23</f>
        <v/>
      </c>
      <c r="C22" s="8" t="str">
        <f ca="1">'NSA Group diagnostics'!C23</f>
        <v/>
      </c>
    </row>
    <row r="23" spans="2:3">
      <c r="B23" s="13" t="str">
        <f ca="1">'NSA Group diagnostics'!B24</f>
        <v/>
      </c>
      <c r="C23" s="8" t="str">
        <f ca="1">'NSA Group diagnostics'!C24</f>
        <v/>
      </c>
    </row>
    <row r="24" spans="2:3">
      <c r="B24" s="13" t="str">
        <f ca="1">'NSA Group diagnostics'!B25</f>
        <v/>
      </c>
      <c r="C24" s="8" t="str">
        <f ca="1">'NSA Group diagnostics'!C25</f>
        <v/>
      </c>
    </row>
    <row r="25" spans="2:3">
      <c r="B25" s="13" t="str">
        <f ca="1">'NSA Group diagnostics'!B26</f>
        <v/>
      </c>
      <c r="C25" s="8" t="str">
        <f ca="1">'NSA Group diagnostics'!C26</f>
        <v/>
      </c>
    </row>
    <row r="26" spans="2:3">
      <c r="B26" s="13" t="str">
        <f ca="1">'NSA Group diagnostics'!B27</f>
        <v/>
      </c>
      <c r="C26" s="8" t="str">
        <f ca="1">'NSA Group diagnostics'!C27</f>
        <v/>
      </c>
    </row>
    <row r="27" spans="2:3">
      <c r="B27" s="13" t="str">
        <f ca="1">'NSA Group diagnostics'!B28</f>
        <v/>
      </c>
      <c r="C27" s="8" t="str">
        <f ca="1">'NSA Group diagnostics'!C28</f>
        <v/>
      </c>
    </row>
    <row r="28" spans="2:3">
      <c r="B28" s="13" t="str">
        <f ca="1">'NSA Group diagnostics'!B29</f>
        <v/>
      </c>
      <c r="C28" s="8" t="str">
        <f ca="1">'NSA Group diagnostics'!C29</f>
        <v/>
      </c>
    </row>
    <row r="29" spans="2:3">
      <c r="B29" s="13" t="str">
        <f ca="1">'NSA Group diagnostics'!B30</f>
        <v/>
      </c>
      <c r="C29" s="8" t="str">
        <f ca="1">'NSA Group diagnostics'!C30</f>
        <v/>
      </c>
    </row>
    <row r="30" spans="2:3">
      <c r="B30" s="13" t="str">
        <f ca="1">'NSA Group diagnostics'!B31</f>
        <v/>
      </c>
      <c r="C30" s="8" t="str">
        <f ca="1">'NSA Group diagnostics'!C31</f>
        <v/>
      </c>
    </row>
    <row r="31" spans="2:3">
      <c r="B31" s="13" t="str">
        <f ca="1">'NSA Group diagnostics'!B32</f>
        <v/>
      </c>
      <c r="C31" s="8" t="str">
        <f ca="1">'NSA Group diagnostics'!C32</f>
        <v/>
      </c>
    </row>
    <row r="32" spans="2:3">
      <c r="B32" s="13" t="str">
        <f ca="1">'NSA Group diagnostics'!B33</f>
        <v/>
      </c>
      <c r="C32" s="8" t="str">
        <f ca="1">'NSA Group diagnostics'!C33</f>
        <v/>
      </c>
    </row>
    <row r="33" spans="2:3">
      <c r="B33" s="13" t="str">
        <f ca="1">'NSA Group diagnostics'!B34</f>
        <v/>
      </c>
      <c r="C33" s="8" t="str">
        <f ca="1">'NSA Group diagnostics'!C34</f>
        <v/>
      </c>
    </row>
    <row r="34" spans="2:3">
      <c r="B34" s="13" t="str">
        <f ca="1">'NSA Group diagnostics'!B35</f>
        <v/>
      </c>
      <c r="C34" s="8" t="str">
        <f ca="1">'NSA Group diagnostics'!C35</f>
        <v/>
      </c>
    </row>
    <row r="35" spans="2:3">
      <c r="B35" s="13" t="str">
        <f ca="1">'NSA Group diagnostics'!B36</f>
        <v/>
      </c>
      <c r="C35" s="8" t="str">
        <f ca="1">'NSA Group diagnostics'!C36</f>
        <v/>
      </c>
    </row>
    <row r="36" spans="2:3">
      <c r="B36" s="13" t="str">
        <f ca="1">'NSA Group diagnostics'!B37</f>
        <v/>
      </c>
      <c r="C36" s="8" t="str">
        <f ca="1">'NSA Group diagnostics'!C37</f>
        <v/>
      </c>
    </row>
    <row r="37" spans="2:3">
      <c r="B37" s="13" t="str">
        <f ca="1">'NSA Group diagnostics'!B38</f>
        <v/>
      </c>
      <c r="C37" s="8" t="str">
        <f ca="1">'NSA Group diagnostics'!C38</f>
        <v/>
      </c>
    </row>
    <row r="38" spans="2:3">
      <c r="B38" s="13" t="str">
        <f ca="1">'NSA Group diagnostics'!B39</f>
        <v/>
      </c>
      <c r="C38" s="8" t="str">
        <f ca="1">'NSA Group diagnostics'!C39</f>
        <v/>
      </c>
    </row>
    <row r="39" spans="2:3">
      <c r="B39" s="13" t="str">
        <f ca="1">'NSA Group diagnostics'!B40</f>
        <v/>
      </c>
      <c r="C39" s="8" t="str">
        <f ca="1">'NSA Group diagnostics'!C40</f>
        <v/>
      </c>
    </row>
    <row r="40" spans="2:3">
      <c r="B40" s="13" t="str">
        <f ca="1">'NSA Group diagnostics'!B41</f>
        <v/>
      </c>
      <c r="C40" s="8" t="str">
        <f ca="1">'NSA Group diagnostics'!C41</f>
        <v/>
      </c>
    </row>
    <row r="41" spans="2:3">
      <c r="B41" s="13" t="str">
        <f ca="1">'NSA Group diagnostics'!B42</f>
        <v/>
      </c>
      <c r="C41" s="8" t="str">
        <f ca="1">'NSA Group diagnostics'!C42</f>
        <v/>
      </c>
    </row>
    <row r="42" spans="2:3">
      <c r="B42" s="13" t="str">
        <f ca="1">'NSA Group diagnostics'!B43</f>
        <v/>
      </c>
      <c r="C42" s="8" t="str">
        <f ca="1">'NSA Group diagnostics'!C43</f>
        <v/>
      </c>
    </row>
    <row r="43" spans="2:3">
      <c r="B43" s="13" t="str">
        <f ca="1">'NSA Group diagnostics'!B44</f>
        <v/>
      </c>
      <c r="C43" s="8" t="str">
        <f ca="1">'NSA Group diagnostics'!C44</f>
        <v/>
      </c>
    </row>
    <row r="44" spans="2:3">
      <c r="B44" s="13" t="str">
        <f ca="1">'NSA Group diagnostics'!B45</f>
        <v/>
      </c>
      <c r="C44" s="8" t="str">
        <f ca="1">'NSA Group diagnostics'!C45</f>
        <v/>
      </c>
    </row>
    <row r="45" spans="2:3">
      <c r="B45" s="13" t="str">
        <f ca="1">'NSA Group diagnostics'!B46</f>
        <v/>
      </c>
      <c r="C45" s="8" t="str">
        <f ca="1">'NSA Group diagnostics'!C46</f>
        <v/>
      </c>
    </row>
    <row r="46" spans="2:3">
      <c r="B46" s="13" t="str">
        <f ca="1">'NSA Group diagnostics'!B47</f>
        <v/>
      </c>
      <c r="C46" s="8" t="str">
        <f ca="1">'NSA Group diagnostics'!C47</f>
        <v/>
      </c>
    </row>
    <row r="47" spans="2:3">
      <c r="B47" s="13" t="str">
        <f ca="1">'NSA Group diagnostics'!B48</f>
        <v/>
      </c>
      <c r="C47" s="8" t="str">
        <f ca="1">'NSA Group diagnostics'!C48</f>
        <v/>
      </c>
    </row>
    <row r="48" spans="2:3">
      <c r="B48" s="13" t="str">
        <f ca="1">'NSA Group diagnostics'!B49</f>
        <v/>
      </c>
      <c r="C48" s="8" t="str">
        <f ca="1">'NSA Group diagnostics'!C49</f>
        <v/>
      </c>
    </row>
    <row r="49" spans="2:3">
      <c r="B49" s="13" t="str">
        <f ca="1">'NSA Group diagnostics'!B50</f>
        <v/>
      </c>
      <c r="C49" s="8" t="str">
        <f ca="1">'NSA Group diagnostics'!C50</f>
        <v/>
      </c>
    </row>
    <row r="50" spans="2:3">
      <c r="B50" s="13" t="str">
        <f ca="1">'NSA Group diagnostics'!B51</f>
        <v/>
      </c>
      <c r="C50" s="8" t="str">
        <f ca="1">'NSA Group diagnostics'!C51</f>
        <v/>
      </c>
    </row>
    <row r="51" spans="2:3">
      <c r="B51" s="13" t="str">
        <f ca="1">'NSA Group diagnostics'!B52</f>
        <v/>
      </c>
      <c r="C51" s="8" t="str">
        <f ca="1">'NSA Group diagnostics'!C52</f>
        <v/>
      </c>
    </row>
    <row r="52" spans="2:3">
      <c r="B52" s="13" t="str">
        <f ca="1">'NSA Group diagnostics'!B53</f>
        <v/>
      </c>
      <c r="C52" s="8" t="str">
        <f ca="1">'NSA Group diagnostics'!C53</f>
        <v/>
      </c>
    </row>
    <row r="53" spans="2:3">
      <c r="B53" s="13" t="str">
        <f ca="1">'NSA Group diagnostics'!B54</f>
        <v/>
      </c>
      <c r="C53" s="8" t="str">
        <f ca="1">'NSA Group diagnostics'!C54</f>
        <v/>
      </c>
    </row>
    <row r="54" spans="2:3">
      <c r="B54" s="13" t="str">
        <f ca="1">'NSA Group diagnostics'!B55</f>
        <v/>
      </c>
      <c r="C54" s="8" t="str">
        <f ca="1">'NSA Group diagnostics'!C55</f>
        <v/>
      </c>
    </row>
    <row r="55" spans="2:3">
      <c r="B55" s="13" t="str">
        <f ca="1">'NSA Group diagnostics'!B56</f>
        <v/>
      </c>
      <c r="C55" s="8" t="str">
        <f ca="1">'NSA Group diagnostics'!C56</f>
        <v/>
      </c>
    </row>
    <row r="56" spans="2:3">
      <c r="B56" s="13" t="str">
        <f ca="1">'NSA Group diagnostics'!B57</f>
        <v/>
      </c>
      <c r="C56" s="8" t="str">
        <f ca="1">'NSA Group diagnostics'!C57</f>
        <v/>
      </c>
    </row>
    <row r="57" spans="2:3">
      <c r="B57" s="13" t="str">
        <f ca="1">'NSA Group diagnostics'!B58</f>
        <v/>
      </c>
      <c r="C57" s="8" t="str">
        <f ca="1">'NSA Group diagnostics'!C58</f>
        <v/>
      </c>
    </row>
    <row r="58" spans="2:3">
      <c r="B58" s="13" t="str">
        <f ca="1">'NSA Group diagnostics'!B59</f>
        <v/>
      </c>
      <c r="C58" s="8" t="str">
        <f ca="1">'NSA Group diagnostics'!C59</f>
        <v/>
      </c>
    </row>
    <row r="59" spans="2:3">
      <c r="B59" s="13" t="str">
        <f ca="1">'NSA Group diagnostics'!B60</f>
        <v/>
      </c>
      <c r="C59" s="8" t="str">
        <f ca="1">'NSA Group diagnostics'!C60</f>
        <v/>
      </c>
    </row>
    <row r="60" spans="2:3">
      <c r="B60" s="13" t="str">
        <f ca="1">'NSA Group diagnostics'!B61</f>
        <v/>
      </c>
      <c r="C60" s="8" t="str">
        <f ca="1">'NSA Group diagnostics'!C61</f>
        <v/>
      </c>
    </row>
    <row r="61" spans="2:3">
      <c r="B61" s="13" t="str">
        <f ca="1">'NSA Group diagnostics'!B62</f>
        <v/>
      </c>
      <c r="C61" s="8" t="str">
        <f ca="1">'NSA Group diagnostics'!C62</f>
        <v/>
      </c>
    </row>
    <row r="62" spans="2:3">
      <c r="B62" s="13" t="str">
        <f ca="1">'NSA Group diagnostics'!B63</f>
        <v/>
      </c>
      <c r="C62" s="8" t="str">
        <f ca="1">'NSA Group diagnostics'!C63</f>
        <v/>
      </c>
    </row>
    <row r="63" spans="2:3">
      <c r="B63" s="13" t="str">
        <f ca="1">'NSA Group diagnostics'!B64</f>
        <v/>
      </c>
      <c r="C63" s="8" t="str">
        <f ca="1">'NSA Group diagnostics'!C64</f>
        <v/>
      </c>
    </row>
    <row r="64" spans="2:3">
      <c r="B64" s="13" t="str">
        <f ca="1">'NSA Group diagnostics'!B65</f>
        <v/>
      </c>
      <c r="C64" s="8" t="str">
        <f ca="1">'NSA Group diagnostics'!C65</f>
        <v/>
      </c>
    </row>
    <row r="65" spans="2:3">
      <c r="B65" s="13" t="str">
        <f ca="1">'NSA Group diagnostics'!B66</f>
        <v/>
      </c>
      <c r="C65" s="8" t="str">
        <f ca="1">'NSA Group diagnostics'!C66</f>
        <v/>
      </c>
    </row>
    <row r="66" spans="2:3">
      <c r="B66" s="13" t="str">
        <f ca="1">'NSA Group diagnostics'!B67</f>
        <v/>
      </c>
      <c r="C66" s="8" t="str">
        <f ca="1">'NSA Group diagnostics'!C67</f>
        <v/>
      </c>
    </row>
    <row r="67" spans="2:3">
      <c r="B67" s="13" t="str">
        <f ca="1">'NSA Group diagnostics'!B68</f>
        <v/>
      </c>
      <c r="C67" s="8" t="str">
        <f ca="1">'NSA Group diagnostics'!C68</f>
        <v/>
      </c>
    </row>
    <row r="68" spans="2:3">
      <c r="B68" s="13" t="str">
        <f ca="1">'NSA Group diagnostics'!B69</f>
        <v/>
      </c>
      <c r="C68" s="8" t="str">
        <f ca="1">'NSA Group diagnostics'!C69</f>
        <v/>
      </c>
    </row>
    <row r="69" spans="2:3">
      <c r="B69" s="13" t="str">
        <f ca="1">'NSA Group diagnostics'!B70</f>
        <v/>
      </c>
      <c r="C69" s="8" t="str">
        <f ca="1">'NSA Group diagnostics'!C70</f>
        <v/>
      </c>
    </row>
    <row r="70" spans="2:3">
      <c r="B70" s="13" t="str">
        <f ca="1">'NSA Group diagnostics'!B71</f>
        <v/>
      </c>
      <c r="C70" s="8" t="str">
        <f ca="1">'NSA Group diagnostics'!C71</f>
        <v/>
      </c>
    </row>
    <row r="71" spans="2:3">
      <c r="B71" s="13" t="str">
        <f ca="1">'NSA Group diagnostics'!B72</f>
        <v/>
      </c>
      <c r="C71" s="8" t="str">
        <f ca="1">'NSA Group diagnostics'!C72</f>
        <v/>
      </c>
    </row>
    <row r="72" spans="2:3">
      <c r="B72" s="13" t="str">
        <f ca="1">'NSA Group diagnostics'!B73</f>
        <v/>
      </c>
      <c r="C72" s="8" t="str">
        <f ca="1">'NSA Group diagnostics'!C73</f>
        <v/>
      </c>
    </row>
    <row r="73" spans="2:3">
      <c r="B73" s="13" t="str">
        <f ca="1">'NSA Group diagnostics'!B74</f>
        <v/>
      </c>
      <c r="C73" s="8" t="str">
        <f ca="1">'NSA Group diagnostics'!C74</f>
        <v/>
      </c>
    </row>
    <row r="74" spans="2:3">
      <c r="B74" s="13" t="str">
        <f ca="1">'NSA Group diagnostics'!B75</f>
        <v/>
      </c>
      <c r="C74" s="8" t="str">
        <f ca="1">'NSA Group diagnostics'!C75</f>
        <v/>
      </c>
    </row>
    <row r="75" spans="2:3">
      <c r="B75" s="13" t="str">
        <f ca="1">'NSA Group diagnostics'!B76</f>
        <v/>
      </c>
      <c r="C75" s="8" t="str">
        <f ca="1">'NSA Group diagnostics'!C76</f>
        <v/>
      </c>
    </row>
    <row r="76" spans="2:3">
      <c r="B76" s="13" t="str">
        <f ca="1">'NSA Group diagnostics'!B77</f>
        <v/>
      </c>
      <c r="C76" s="8" t="str">
        <f ca="1">'NSA Group diagnostics'!C77</f>
        <v/>
      </c>
    </row>
    <row r="77" spans="2:3">
      <c r="B77" s="13" t="str">
        <f ca="1">'NSA Group diagnostics'!B78</f>
        <v/>
      </c>
      <c r="C77" s="8" t="str">
        <f ca="1">'NSA Group diagnostics'!C78</f>
        <v/>
      </c>
    </row>
    <row r="78" spans="2:3">
      <c r="B78" s="13" t="str">
        <f ca="1">'NSA Group diagnostics'!B79</f>
        <v/>
      </c>
      <c r="C78" s="8" t="str">
        <f ca="1">'NSA Group diagnostics'!C79</f>
        <v/>
      </c>
    </row>
    <row r="79" spans="2:3">
      <c r="B79" s="13" t="str">
        <f ca="1">'NSA Group diagnostics'!B80</f>
        <v/>
      </c>
      <c r="C79" s="8" t="str">
        <f ca="1">'NSA Group diagnostics'!C80</f>
        <v/>
      </c>
    </row>
    <row r="80" spans="2:3">
      <c r="B80" s="13" t="str">
        <f ca="1">'NSA Group diagnostics'!B81</f>
        <v/>
      </c>
      <c r="C80" s="8" t="str">
        <f ca="1">'NSA Group diagnostics'!C81</f>
        <v/>
      </c>
    </row>
    <row r="81" spans="2:3">
      <c r="B81" s="13" t="str">
        <f ca="1">'NSA Group diagnostics'!B82</f>
        <v/>
      </c>
      <c r="C81" s="8" t="str">
        <f ca="1">'NSA Group diagnostics'!C82</f>
        <v/>
      </c>
    </row>
    <row r="82" spans="2:3">
      <c r="B82" s="13" t="str">
        <f ca="1">'NSA Group diagnostics'!B83</f>
        <v/>
      </c>
      <c r="C82" s="8" t="str">
        <f ca="1">'NSA Group diagnostics'!C83</f>
        <v/>
      </c>
    </row>
    <row r="83" spans="2:3">
      <c r="B83" s="13" t="str">
        <f ca="1">'NSA Group diagnostics'!B84</f>
        <v/>
      </c>
      <c r="C83" s="8" t="str">
        <f ca="1">'NSA Group diagnostics'!C84</f>
        <v/>
      </c>
    </row>
    <row r="84" spans="2:3">
      <c r="B84" s="13" t="str">
        <f ca="1">'NSA Group diagnostics'!B85</f>
        <v/>
      </c>
      <c r="C84" s="8" t="str">
        <f ca="1">'NSA Group diagnostics'!C85</f>
        <v/>
      </c>
    </row>
    <row r="85" spans="2:3">
      <c r="B85" s="13" t="str">
        <f ca="1">'NSA Group diagnostics'!B86</f>
        <v/>
      </c>
      <c r="C85" s="8" t="str">
        <f ca="1">'NSA Group diagnostics'!C86</f>
        <v/>
      </c>
    </row>
    <row r="86" spans="2:3">
      <c r="B86" s="13" t="str">
        <f ca="1">'NSA Group diagnostics'!B87</f>
        <v/>
      </c>
      <c r="C86" s="8" t="str">
        <f ca="1">'NSA Group diagnostics'!C87</f>
        <v/>
      </c>
    </row>
    <row r="87" spans="2:3">
      <c r="B87" s="13" t="str">
        <f ca="1">'NSA Group diagnostics'!B88</f>
        <v/>
      </c>
      <c r="C87" s="8" t="str">
        <f ca="1">'NSA Group diagnostics'!C88</f>
        <v/>
      </c>
    </row>
    <row r="88" spans="2:3">
      <c r="B88" s="13" t="str">
        <f ca="1">'NSA Group diagnostics'!B89</f>
        <v/>
      </c>
      <c r="C88" s="8" t="str">
        <f ca="1">'NSA Group diagnostics'!C89</f>
        <v/>
      </c>
    </row>
    <row r="89" spans="2:3">
      <c r="B89" s="13" t="str">
        <f ca="1">'NSA Group diagnostics'!B90</f>
        <v/>
      </c>
      <c r="C89" s="8" t="str">
        <f ca="1">'NSA Group diagnostics'!C90</f>
        <v/>
      </c>
    </row>
    <row r="90" spans="2:3">
      <c r="B90" s="13" t="str">
        <f ca="1">'NSA Group diagnostics'!B91</f>
        <v/>
      </c>
      <c r="C90" s="8" t="str">
        <f ca="1">'NSA Group diagnostics'!C91</f>
        <v/>
      </c>
    </row>
    <row r="91" spans="2:3">
      <c r="B91" s="13" t="str">
        <f ca="1">'NSA Group diagnostics'!B92</f>
        <v/>
      </c>
      <c r="C91" s="8" t="str">
        <f ca="1">'NSA Group diagnostics'!C92</f>
        <v/>
      </c>
    </row>
    <row r="92" spans="2:3">
      <c r="B92" s="13" t="str">
        <f ca="1">'NSA Group diagnostics'!B93</f>
        <v/>
      </c>
      <c r="C92" s="8" t="str">
        <f ca="1">'NSA Group diagnostics'!C93</f>
        <v/>
      </c>
    </row>
    <row r="93" spans="2:3">
      <c r="B93" s="13" t="str">
        <f ca="1">'NSA Group diagnostics'!B94</f>
        <v/>
      </c>
      <c r="C93" s="8" t="str">
        <f ca="1">'NSA Group diagnostics'!C94</f>
        <v/>
      </c>
    </row>
    <row r="94" spans="2:3">
      <c r="B94" s="13" t="str">
        <f ca="1">'NSA Group diagnostics'!B95</f>
        <v/>
      </c>
      <c r="C94" s="8" t="str">
        <f ca="1">'NSA Group diagnostics'!C95</f>
        <v/>
      </c>
    </row>
    <row r="95" spans="2:3">
      <c r="B95" s="13" t="str">
        <f ca="1">'NSA Group diagnostics'!B96</f>
        <v/>
      </c>
      <c r="C95" s="8" t="str">
        <f ca="1">'NSA Group diagnostics'!C96</f>
        <v/>
      </c>
    </row>
    <row r="96" spans="2:3">
      <c r="B96" s="13" t="str">
        <f ca="1">'NSA Group diagnostics'!B97</f>
        <v/>
      </c>
      <c r="C96" s="8" t="str">
        <f ca="1">'NSA Group diagnostics'!C97</f>
        <v/>
      </c>
    </row>
    <row r="97" spans="2:3">
      <c r="B97" s="13" t="str">
        <f ca="1">'NSA Group diagnostics'!B98</f>
        <v/>
      </c>
      <c r="C97" s="8" t="str">
        <f ca="1">'NSA Group diagnostics'!C98</f>
        <v/>
      </c>
    </row>
    <row r="98" spans="2:3">
      <c r="B98" s="13" t="str">
        <f ca="1">'NSA Group diagnostics'!B99</f>
        <v/>
      </c>
      <c r="C98" s="8" t="str">
        <f ca="1">'NSA Group diagnostics'!C99</f>
        <v/>
      </c>
    </row>
    <row r="99" spans="2:3">
      <c r="B99" s="13" t="str">
        <f ca="1">'NSA Group diagnostics'!B100</f>
        <v/>
      </c>
      <c r="C99" s="8" t="str">
        <f ca="1">'NSA Group diagnostics'!C100</f>
        <v/>
      </c>
    </row>
    <row r="100" spans="2:3">
      <c r="B100" s="13" t="str">
        <f ca="1">'NSA Group diagnostics'!B101</f>
        <v/>
      </c>
      <c r="C100" s="8" t="str">
        <f ca="1">'NSA Group diagnostics'!C101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K113"/>
  <sheetViews>
    <sheetView zoomScale="40" zoomScaleNormal="40" workbookViewId="0">
      <pane xSplit="4" ySplit="1" topLeftCell="E65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/>
  <cols>
    <col min="1" max="1" width="9.140625" hidden="1" customWidth="1"/>
    <col min="2" max="2" width="45.85546875" bestFit="1" customWidth="1"/>
    <col min="3" max="3" width="109.140625" bestFit="1" customWidth="1"/>
    <col min="4" max="4" width="23.7109375" customWidth="1"/>
    <col min="5" max="5" width="23.7109375" style="3" customWidth="1"/>
    <col min="6" max="11" width="23.140625" style="3" customWidth="1"/>
  </cols>
  <sheetData>
    <row r="1" spans="1:11" s="4" customFormat="1">
      <c r="B1" s="5" t="s">
        <v>684</v>
      </c>
      <c r="C1" s="5" t="s">
        <v>6</v>
      </c>
      <c r="D1" s="5" t="s">
        <v>7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14</v>
      </c>
    </row>
    <row r="2" spans="1:11">
      <c r="A2">
        <v>1</v>
      </c>
      <c r="B2" s="7" t="str">
        <f ca="1">'NSA Group diagnostics'!$D$5</f>
        <v>Grammar</v>
      </c>
      <c r="C2" s="7" t="str">
        <f>'NSA Group diagnostics'!$D$11</f>
        <v>Identify a personal pronoun in a simple sentence (e.g. he, we)</v>
      </c>
      <c r="D2" s="7" t="str">
        <f>'NSA Group diagnostics'!$D$12</f>
        <v>Band 11</v>
      </c>
      <c r="E2" s="8">
        <f ca="1">'NSA Group diagnostics'!$D$6</f>
        <v>0</v>
      </c>
      <c r="F2" s="8">
        <f ca="1">'NSA Group diagnostics'!$D$7</f>
        <v>0</v>
      </c>
      <c r="G2" s="8">
        <f ca="1">'NSA Group diagnostics'!$D$8</f>
        <v>0</v>
      </c>
      <c r="H2" s="9" t="e">
        <f t="shared" ref="H2:H33" ca="1" si="0">E2/I2</f>
        <v>#DIV/0!</v>
      </c>
      <c r="I2" s="8">
        <f ca="1">'NSA Group diagnostics'!$D$9</f>
        <v>0</v>
      </c>
      <c r="J2" s="8">
        <f ca="1">'NSA Group diagnostics'!$D$10</f>
        <v>0</v>
      </c>
      <c r="K2" s="9" t="e">
        <f t="shared" ref="K2:K33" ca="1" si="1">I2/J2</f>
        <v>#DIV/0!</v>
      </c>
    </row>
    <row r="3" spans="1:11" ht="15.75" customHeight="1">
      <c r="A3">
        <v>2</v>
      </c>
      <c r="B3" s="7" t="str">
        <f ca="1">'NSA Group diagnostics'!$E$5</f>
        <v>Punctuation</v>
      </c>
      <c r="C3" s="7" t="str">
        <f>'NSA Group diagnostics'!$E$11</f>
        <v>Identify a sentence that correctly uses commas to indicate additional non-essential information (parentheses)</v>
      </c>
      <c r="D3" s="7" t="str">
        <f>'NSA Group diagnostics'!$E$12</f>
        <v>Band 10</v>
      </c>
      <c r="E3" s="8">
        <f ca="1">'NSA Group diagnostics'!$E$6</f>
        <v>0</v>
      </c>
      <c r="F3" s="8">
        <f ca="1">'NSA Group diagnostics'!$E$7</f>
        <v>0</v>
      </c>
      <c r="G3" s="8">
        <f ca="1">'NSA Group diagnostics'!$E$8</f>
        <v>0</v>
      </c>
      <c r="H3" s="9" t="e">
        <f t="shared" ca="1" si="0"/>
        <v>#DIV/0!</v>
      </c>
      <c r="I3" s="8">
        <f ca="1">'NSA Group diagnostics'!$E$9</f>
        <v>0</v>
      </c>
      <c r="J3" s="8">
        <f ca="1">'NSA Group diagnostics'!$E$10</f>
        <v>0</v>
      </c>
      <c r="K3" s="9" t="e">
        <f t="shared" ca="1" si="1"/>
        <v>#DIV/0!</v>
      </c>
    </row>
    <row r="4" spans="1:11">
      <c r="A4">
        <v>3</v>
      </c>
      <c r="B4" s="7" t="str">
        <f ca="1">'NSA Group diagnostics'!$F$5</f>
        <v>Punctuation</v>
      </c>
      <c r="C4" s="7" t="str">
        <f>'NSA Group diagnostics'!$F$11</f>
        <v>Identify a sentence that correctly uses commas to indicate additional non-essential information (parentheses).</v>
      </c>
      <c r="D4" s="7" t="str">
        <f>'NSA Group diagnostics'!$F$12</f>
        <v>Band 9</v>
      </c>
      <c r="E4" s="8">
        <f ca="1">'NSA Group diagnostics'!$F$6</f>
        <v>0</v>
      </c>
      <c r="F4" s="8">
        <f ca="1">'NSA Group diagnostics'!$F$7</f>
        <v>0</v>
      </c>
      <c r="G4" s="8">
        <f ca="1">'NSA Group diagnostics'!$F$8</f>
        <v>0</v>
      </c>
      <c r="H4" s="9" t="e">
        <f t="shared" ca="1" si="0"/>
        <v>#DIV/0!</v>
      </c>
      <c r="I4" s="8">
        <f ca="1">'NSA Group diagnostics'!$F$9</f>
        <v>0</v>
      </c>
      <c r="J4" s="8">
        <f ca="1">'NSA Group diagnostics'!$F$10</f>
        <v>0</v>
      </c>
      <c r="K4" s="9" t="e">
        <f t="shared" ca="1" si="1"/>
        <v>#DIV/0!</v>
      </c>
    </row>
    <row r="5" spans="1:11">
      <c r="A5">
        <v>4</v>
      </c>
      <c r="B5" s="7" t="str">
        <f ca="1">'NSA Group diagnostics'!$G$5</f>
        <v>Punctuation</v>
      </c>
      <c r="C5" s="7" t="str">
        <f>'NSA Group diagnostics'!$G$11</f>
        <v>Identify a sentence that correctly uses commas to indicate additional non-essential information (parentheses).</v>
      </c>
      <c r="D5" s="7" t="str">
        <f>'NSA Group diagnostics'!$G$12</f>
        <v>Band 9</v>
      </c>
      <c r="E5" s="8">
        <f ca="1">'NSA Group diagnostics'!$G$6</f>
        <v>0</v>
      </c>
      <c r="F5" s="8">
        <f ca="1">'NSA Group diagnostics'!$G$7</f>
        <v>0</v>
      </c>
      <c r="G5" s="8">
        <f ca="1">'NSA Group diagnostics'!$G$8</f>
        <v>0</v>
      </c>
      <c r="H5" s="9" t="e">
        <f t="shared" ca="1" si="0"/>
        <v>#DIV/0!</v>
      </c>
      <c r="I5" s="8">
        <f ca="1">'NSA Group diagnostics'!$G$9</f>
        <v>0</v>
      </c>
      <c r="J5" s="8">
        <f ca="1">'NSA Group diagnostics'!$G$10</f>
        <v>0</v>
      </c>
      <c r="K5" s="9" t="e">
        <f t="shared" ca="1" si="1"/>
        <v>#DIV/0!</v>
      </c>
    </row>
    <row r="6" spans="1:11">
      <c r="A6">
        <v>5</v>
      </c>
      <c r="B6" s="7" t="str">
        <f ca="1">'NSA Group diagnostics'!$H$5</f>
        <v>Punctuation</v>
      </c>
      <c r="C6" s="7" t="str">
        <f>'NSA Group diagnostics'!$H$11</f>
        <v>Identify a sentence that is correctly punctuated with parentheses (brackets)</v>
      </c>
      <c r="D6" s="7" t="str">
        <f>'NSA Group diagnostics'!$H$12</f>
        <v>Band 9</v>
      </c>
      <c r="E6" s="8">
        <f ca="1">'NSA Group diagnostics'!$H$6</f>
        <v>0</v>
      </c>
      <c r="F6" s="8">
        <f ca="1">'NSA Group diagnostics'!$H$7</f>
        <v>0</v>
      </c>
      <c r="G6" s="8">
        <f ca="1">'NSA Group diagnostics'!$H$8</f>
        <v>0</v>
      </c>
      <c r="H6" s="9" t="e">
        <f t="shared" ca="1" si="0"/>
        <v>#DIV/0!</v>
      </c>
      <c r="I6" s="8">
        <f ca="1">'NSA Group diagnostics'!$H$9</f>
        <v>0</v>
      </c>
      <c r="J6" s="8">
        <f ca="1">'NSA Group diagnostics'!$H$10</f>
        <v>0</v>
      </c>
      <c r="K6" s="9" t="e">
        <f t="shared" ca="1" si="1"/>
        <v>#DIV/0!</v>
      </c>
    </row>
    <row r="7" spans="1:11">
      <c r="A7">
        <v>6</v>
      </c>
      <c r="B7" s="7" t="str">
        <f ca="1">'NSA Group diagnostics'!$I$5</f>
        <v>Punctuation</v>
      </c>
      <c r="C7" s="7" t="str">
        <f>'NSA Group diagnostics'!$I$11</f>
        <v>Identify a sentence that needs a question mark</v>
      </c>
      <c r="D7" s="7" t="str">
        <f>'NSA Group diagnostics'!$I$12</f>
        <v>Band 7</v>
      </c>
      <c r="E7" s="8">
        <f ca="1">'NSA Group diagnostics'!$I$6</f>
        <v>0</v>
      </c>
      <c r="F7" s="8">
        <f ca="1">'NSA Group diagnostics'!$I$7</f>
        <v>0</v>
      </c>
      <c r="G7" s="8">
        <f ca="1">'NSA Group diagnostics'!$I$8</f>
        <v>0</v>
      </c>
      <c r="H7" s="9" t="e">
        <f t="shared" ca="1" si="0"/>
        <v>#DIV/0!</v>
      </c>
      <c r="I7" s="8">
        <f ca="1">'NSA Group diagnostics'!$I$9</f>
        <v>0</v>
      </c>
      <c r="J7" s="8">
        <f ca="1">'NSA Group diagnostics'!$I$10</f>
        <v>0</v>
      </c>
      <c r="K7" s="9" t="e">
        <f t="shared" ca="1" si="1"/>
        <v>#DIV/0!</v>
      </c>
    </row>
    <row r="8" spans="1:11">
      <c r="A8">
        <v>7</v>
      </c>
      <c r="B8" s="7" t="str">
        <f ca="1">'NSA Group diagnostics'!$J$5</f>
        <v>Grammar</v>
      </c>
      <c r="C8" s="7" t="str">
        <f>'NSA Group diagnostics'!$J$11</f>
        <v>Identify a sentence that uses the passive voice</v>
      </c>
      <c r="D8" s="7" t="str">
        <f>'NSA Group diagnostics'!$J$12</f>
        <v>Band 8</v>
      </c>
      <c r="E8" s="8">
        <f ca="1">'NSA Group diagnostics'!$J$6</f>
        <v>0</v>
      </c>
      <c r="F8" s="8">
        <f ca="1">'NSA Group diagnostics'!$J$7</f>
        <v>0</v>
      </c>
      <c r="G8" s="8">
        <f ca="1">'NSA Group diagnostics'!$J$8</f>
        <v>0</v>
      </c>
      <c r="H8" s="9" t="e">
        <f t="shared" ca="1" si="0"/>
        <v>#DIV/0!</v>
      </c>
      <c r="I8" s="8">
        <f ca="1">'NSA Group diagnostics'!$J$9</f>
        <v>0</v>
      </c>
      <c r="J8" s="8">
        <f ca="1">'NSA Group diagnostics'!$J$10</f>
        <v>0</v>
      </c>
      <c r="K8" s="9" t="e">
        <f t="shared" ca="1" si="1"/>
        <v>#DIV/0!</v>
      </c>
    </row>
    <row r="9" spans="1:11">
      <c r="A9">
        <v>8</v>
      </c>
      <c r="B9" s="7" t="str">
        <f ca="1">'NSA Group diagnostics'!$K$5</f>
        <v>Punctuation</v>
      </c>
      <c r="C9" s="7" t="str">
        <f>'NSA Group diagnostics'!$K$11</f>
        <v>Identify a sentence which needs a question mark</v>
      </c>
      <c r="D9" s="7" t="str">
        <f>'NSA Group diagnostics'!$K$12</f>
        <v>Band 8</v>
      </c>
      <c r="E9" s="8">
        <f ca="1">'NSA Group diagnostics'!$K$6</f>
        <v>0</v>
      </c>
      <c r="F9" s="8">
        <f ca="1">'NSA Group diagnostics'!$K$7</f>
        <v>0</v>
      </c>
      <c r="G9" s="8">
        <f ca="1">'NSA Group diagnostics'!$K$8</f>
        <v>0</v>
      </c>
      <c r="H9" s="9" t="e">
        <f t="shared" ca="1" si="0"/>
        <v>#DIV/0!</v>
      </c>
      <c r="I9" s="8">
        <f ca="1">'NSA Group diagnostics'!$K$9</f>
        <v>0</v>
      </c>
      <c r="J9" s="8">
        <f ca="1">'NSA Group diagnostics'!$K$10</f>
        <v>0</v>
      </c>
      <c r="K9" s="9" t="e">
        <f t="shared" ca="1" si="1"/>
        <v>#DIV/0!</v>
      </c>
    </row>
    <row r="10" spans="1:11">
      <c r="A10">
        <v>9</v>
      </c>
      <c r="B10" s="7" t="str">
        <f ca="1">'NSA Group diagnostics'!$L$5</f>
        <v>Spelling</v>
      </c>
      <c r="C10" s="7" t="str">
        <f>'NSA Group diagnostics'!$L$11</f>
        <v>Identify a spelling mistake in a word ending with 'ence'</v>
      </c>
      <c r="D10" s="7" t="str">
        <f>'NSA Group diagnostics'!$L$12</f>
        <v>Band 10</v>
      </c>
      <c r="E10" s="8">
        <f ca="1">'NSA Group diagnostics'!$L$6</f>
        <v>0</v>
      </c>
      <c r="F10" s="8">
        <f ca="1">'NSA Group diagnostics'!$L$7</f>
        <v>0</v>
      </c>
      <c r="G10" s="8">
        <f ca="1">'NSA Group diagnostics'!$L$8</f>
        <v>0</v>
      </c>
      <c r="H10" s="9" t="e">
        <f t="shared" ca="1" si="0"/>
        <v>#DIV/0!</v>
      </c>
      <c r="I10" s="8">
        <f ca="1">'NSA Group diagnostics'!$L$9</f>
        <v>0</v>
      </c>
      <c r="J10" s="8">
        <f ca="1">'NSA Group diagnostics'!$L$10</f>
        <v>0</v>
      </c>
      <c r="K10" s="9" t="e">
        <f t="shared" ca="1" si="1"/>
        <v>#DIV/0!</v>
      </c>
    </row>
    <row r="11" spans="1:11">
      <c r="A11">
        <v>10</v>
      </c>
      <c r="B11" s="7" t="str">
        <f ca="1">'NSA Group diagnostics'!$M$5</f>
        <v>Spelling</v>
      </c>
      <c r="C11" s="7" t="str">
        <f>'NSA Group diagnostics'!$M$11</f>
        <v>Identify a spelling mistake in a word with a silent 'b'</v>
      </c>
      <c r="D11" s="7" t="str">
        <f>'NSA Group diagnostics'!$M$12</f>
        <v>Band 9</v>
      </c>
      <c r="E11" s="8">
        <f ca="1">'NSA Group diagnostics'!$M$6</f>
        <v>0</v>
      </c>
      <c r="F11" s="8">
        <f ca="1">'NSA Group diagnostics'!$M$7</f>
        <v>0</v>
      </c>
      <c r="G11" s="8">
        <f ca="1">'NSA Group diagnostics'!$M$8</f>
        <v>0</v>
      </c>
      <c r="H11" s="9" t="e">
        <f t="shared" ca="1" si="0"/>
        <v>#DIV/0!</v>
      </c>
      <c r="I11" s="8">
        <f ca="1">'NSA Group diagnostics'!$M$9</f>
        <v>0</v>
      </c>
      <c r="J11" s="8">
        <f ca="1">'NSA Group diagnostics'!$M$10</f>
        <v>0</v>
      </c>
      <c r="K11" s="9" t="e">
        <f t="shared" ca="1" si="1"/>
        <v>#DIV/0!</v>
      </c>
    </row>
    <row r="12" spans="1:11">
      <c r="A12">
        <v>11</v>
      </c>
      <c r="B12" s="7" t="str">
        <f ca="1">'NSA Group diagnostics'!$N$5</f>
        <v>Grammar</v>
      </c>
      <c r="C12" s="7" t="str">
        <f>'NSA Group diagnostics'!$N$11</f>
        <v>Identify an adjective that describes a noun in a sentence</v>
      </c>
      <c r="D12" s="7" t="str">
        <f>'NSA Group diagnostics'!$N$12</f>
        <v>Band 8</v>
      </c>
      <c r="E12" s="8">
        <f ca="1">'NSA Group diagnostics'!$N$6</f>
        <v>0</v>
      </c>
      <c r="F12" s="8">
        <f ca="1">'NSA Group diagnostics'!$N$7</f>
        <v>0</v>
      </c>
      <c r="G12" s="8">
        <f ca="1">'NSA Group diagnostics'!$N$8</f>
        <v>0</v>
      </c>
      <c r="H12" s="9" t="e">
        <f t="shared" ca="1" si="0"/>
        <v>#DIV/0!</v>
      </c>
      <c r="I12" s="8">
        <f ca="1">'NSA Group diagnostics'!$N$9</f>
        <v>0</v>
      </c>
      <c r="J12" s="8">
        <f ca="1">'NSA Group diagnostics'!$N$10</f>
        <v>0</v>
      </c>
      <c r="K12" s="9" t="e">
        <f t="shared" ca="1" si="1"/>
        <v>#DIV/0!</v>
      </c>
    </row>
    <row r="13" spans="1:11">
      <c r="A13">
        <v>12</v>
      </c>
      <c r="B13" s="7" t="str">
        <f ca="1">'NSA Group diagnostics'!$O$5</f>
        <v>Grammar</v>
      </c>
      <c r="C13" s="7" t="str">
        <f>'NSA Group diagnostics'!$O$11</f>
        <v>Identify an adjective that describes a specific noun in a sentence.</v>
      </c>
      <c r="D13" s="7" t="str">
        <f>'NSA Group diagnostics'!$O$12</f>
        <v>Band 10</v>
      </c>
      <c r="E13" s="8">
        <f ca="1">'NSA Group diagnostics'!$O$6</f>
        <v>0</v>
      </c>
      <c r="F13" s="8">
        <f ca="1">'NSA Group diagnostics'!$O$7</f>
        <v>0</v>
      </c>
      <c r="G13" s="8">
        <f ca="1">'NSA Group diagnostics'!$O$8</f>
        <v>0</v>
      </c>
      <c r="H13" s="9" t="e">
        <f t="shared" ca="1" si="0"/>
        <v>#DIV/0!</v>
      </c>
      <c r="I13" s="8">
        <f ca="1">'NSA Group diagnostics'!$O$9</f>
        <v>0</v>
      </c>
      <c r="J13" s="8">
        <f ca="1">'NSA Group diagnostics'!$O$10</f>
        <v>0</v>
      </c>
      <c r="K13" s="9" t="e">
        <f t="shared" ca="1" si="1"/>
        <v>#DIV/0!</v>
      </c>
    </row>
    <row r="14" spans="1:11">
      <c r="A14">
        <v>13</v>
      </c>
      <c r="B14" s="7" t="str">
        <f ca="1">'NSA Group diagnostics'!$P$5</f>
        <v>Grammar</v>
      </c>
      <c r="C14" s="7" t="str">
        <f>'NSA Group diagnostics'!$P$11</f>
        <v>Identify an adverb within a sentence.</v>
      </c>
      <c r="D14" s="7" t="str">
        <f>'NSA Group diagnostics'!$P$12</f>
        <v>Band 10</v>
      </c>
      <c r="E14" s="8">
        <f ca="1">'NSA Group diagnostics'!$P$6</f>
        <v>0</v>
      </c>
      <c r="F14" s="8">
        <f ca="1">'NSA Group diagnostics'!$P$7</f>
        <v>0</v>
      </c>
      <c r="G14" s="8">
        <f ca="1">'NSA Group diagnostics'!$P$8</f>
        <v>0</v>
      </c>
      <c r="H14" s="9" t="e">
        <f t="shared" ca="1" si="0"/>
        <v>#DIV/0!</v>
      </c>
      <c r="I14" s="8">
        <f ca="1">'NSA Group diagnostics'!$P$9</f>
        <v>0</v>
      </c>
      <c r="J14" s="8">
        <f ca="1">'NSA Group diagnostics'!$P$10</f>
        <v>0</v>
      </c>
      <c r="K14" s="9" t="e">
        <f t="shared" ca="1" si="1"/>
        <v>#DIV/0!</v>
      </c>
    </row>
    <row r="15" spans="1:11">
      <c r="A15">
        <v>14</v>
      </c>
      <c r="B15" s="7" t="str">
        <f ca="1">'NSA Group diagnostics'!$Q$5</f>
        <v>Punctuation</v>
      </c>
      <c r="C15" s="7" t="str">
        <f>'NSA Group diagnostics'!$Q$11</f>
        <v>Identify correctly punctuated direct speech in two consecutive sentences</v>
      </c>
      <c r="D15" s="7" t="str">
        <f>'NSA Group diagnostics'!$Q$12</f>
        <v>Band 10</v>
      </c>
      <c r="E15" s="8">
        <f ca="1">'NSA Group diagnostics'!$Q$6</f>
        <v>0</v>
      </c>
      <c r="F15" s="8">
        <f ca="1">'NSA Group diagnostics'!$Q$7</f>
        <v>0</v>
      </c>
      <c r="G15" s="8">
        <f ca="1">'NSA Group diagnostics'!$Q$8</f>
        <v>0</v>
      </c>
      <c r="H15" s="9" t="e">
        <f t="shared" ca="1" si="0"/>
        <v>#DIV/0!</v>
      </c>
      <c r="I15" s="8">
        <f ca="1">'NSA Group diagnostics'!$Q$9</f>
        <v>0</v>
      </c>
      <c r="J15" s="8">
        <f ca="1">'NSA Group diagnostics'!$Q$10</f>
        <v>0</v>
      </c>
      <c r="K15" s="9" t="e">
        <f t="shared" ca="1" si="1"/>
        <v>#DIV/0!</v>
      </c>
    </row>
    <row r="16" spans="1:11">
      <c r="A16">
        <v>15</v>
      </c>
      <c r="B16" s="7" t="str">
        <f ca="1">'NSA Group diagnostics'!$R$5</f>
        <v>Punctuation</v>
      </c>
      <c r="C16" s="7" t="str">
        <f>'NSA Group diagnostics'!$R$11</f>
        <v>Identify how to punctuate direct speech</v>
      </c>
      <c r="D16" s="7" t="str">
        <f>'NSA Group diagnostics'!$R$12</f>
        <v>Band 10</v>
      </c>
      <c r="E16" s="8">
        <f ca="1">'NSA Group diagnostics'!$R$6</f>
        <v>0</v>
      </c>
      <c r="F16" s="8">
        <f ca="1">'NSA Group diagnostics'!$R$7</f>
        <v>0</v>
      </c>
      <c r="G16" s="8">
        <f ca="1">'NSA Group diagnostics'!$R$8</f>
        <v>0</v>
      </c>
      <c r="H16" s="9" t="e">
        <f t="shared" ca="1" si="0"/>
        <v>#DIV/0!</v>
      </c>
      <c r="I16" s="8">
        <f ca="1">'NSA Group diagnostics'!$R$9</f>
        <v>0</v>
      </c>
      <c r="J16" s="8">
        <f ca="1">'NSA Group diagnostics'!$R$10</f>
        <v>0</v>
      </c>
      <c r="K16" s="9" t="e">
        <f t="shared" ca="1" si="1"/>
        <v>#DIV/0!</v>
      </c>
    </row>
    <row r="17" spans="1:11">
      <c r="A17">
        <v>16</v>
      </c>
      <c r="B17" s="7" t="str">
        <f ca="1">'NSA Group diagnostics'!$S$5</f>
        <v>Punctuation</v>
      </c>
      <c r="C17" s="7" t="str">
        <f>'NSA Group diagnostics'!$S$11</f>
        <v>Identify that a comma is needed to separate clauses in a sentence</v>
      </c>
      <c r="D17" s="7" t="str">
        <f>'NSA Group diagnostics'!$S$12</f>
        <v>Band 7</v>
      </c>
      <c r="E17" s="8">
        <f ca="1">'NSA Group diagnostics'!$S$6</f>
        <v>0</v>
      </c>
      <c r="F17" s="8">
        <f ca="1">'NSA Group diagnostics'!$S$7</f>
        <v>0</v>
      </c>
      <c r="G17" s="8">
        <f ca="1">'NSA Group diagnostics'!$S$8</f>
        <v>0</v>
      </c>
      <c r="H17" s="9" t="e">
        <f t="shared" ca="1" si="0"/>
        <v>#DIV/0!</v>
      </c>
      <c r="I17" s="8">
        <f ca="1">'NSA Group diagnostics'!$S$9</f>
        <v>0</v>
      </c>
      <c r="J17" s="8">
        <f ca="1">'NSA Group diagnostics'!$S$10</f>
        <v>0</v>
      </c>
      <c r="K17" s="9" t="e">
        <f t="shared" ca="1" si="1"/>
        <v>#DIV/0!</v>
      </c>
    </row>
    <row r="18" spans="1:11">
      <c r="A18">
        <v>17</v>
      </c>
      <c r="B18" s="7" t="str">
        <f ca="1">'NSA Group diagnostics'!$T$5</f>
        <v>Grammar</v>
      </c>
      <c r="C18" s="7" t="str">
        <f>'NSA Group diagnostics'!$T$11</f>
        <v>Identify that a coordinating conjunction is needed to complete a sentence (e.g. but, or)</v>
      </c>
      <c r="D18" s="7" t="str">
        <f>'NSA Group diagnostics'!$T$12</f>
        <v>Band 9</v>
      </c>
      <c r="E18" s="8">
        <f ca="1">'NSA Group diagnostics'!$T$6</f>
        <v>0</v>
      </c>
      <c r="F18" s="8">
        <f ca="1">'NSA Group diagnostics'!$T$7</f>
        <v>0</v>
      </c>
      <c r="G18" s="8">
        <f ca="1">'NSA Group diagnostics'!$T$8</f>
        <v>0</v>
      </c>
      <c r="H18" s="9" t="e">
        <f t="shared" ca="1" si="0"/>
        <v>#DIV/0!</v>
      </c>
      <c r="I18" s="8">
        <f ca="1">'NSA Group diagnostics'!$T$9</f>
        <v>0</v>
      </c>
      <c r="J18" s="8">
        <f ca="1">'NSA Group diagnostics'!$T$10</f>
        <v>0</v>
      </c>
      <c r="K18" s="9" t="e">
        <f t="shared" ca="1" si="1"/>
        <v>#DIV/0!</v>
      </c>
    </row>
    <row r="19" spans="1:11">
      <c r="A19">
        <v>18</v>
      </c>
      <c r="B19" s="7" t="str">
        <f ca="1">'NSA Group diagnostics'!$U$5</f>
        <v>Punctuation</v>
      </c>
      <c r="C19" s="7" t="str">
        <f>'NSA Group diagnostics'!$U$11</f>
        <v>Identify that a question mark is needed at the end of a sentence</v>
      </c>
      <c r="D19" s="7" t="str">
        <f>'NSA Group diagnostics'!$U$12</f>
        <v>Band 9</v>
      </c>
      <c r="E19" s="8">
        <f ca="1">'NSA Group diagnostics'!$U$6</f>
        <v>0</v>
      </c>
      <c r="F19" s="8">
        <f ca="1">'NSA Group diagnostics'!$U$7</f>
        <v>0</v>
      </c>
      <c r="G19" s="8">
        <f ca="1">'NSA Group diagnostics'!$U$8</f>
        <v>0</v>
      </c>
      <c r="H19" s="9" t="e">
        <f t="shared" ca="1" si="0"/>
        <v>#DIV/0!</v>
      </c>
      <c r="I19" s="8">
        <f ca="1">'NSA Group diagnostics'!$U$9</f>
        <v>0</v>
      </c>
      <c r="J19" s="8">
        <f ca="1">'NSA Group diagnostics'!$U$10</f>
        <v>0</v>
      </c>
      <c r="K19" s="9" t="e">
        <f t="shared" ca="1" si="1"/>
        <v>#DIV/0!</v>
      </c>
    </row>
    <row r="20" spans="1:11">
      <c r="A20">
        <v>19</v>
      </c>
      <c r="B20" s="7" t="str">
        <f ca="1">'NSA Group diagnostics'!$V$5</f>
        <v>Grammar</v>
      </c>
      <c r="C20" s="7" t="str">
        <f>'NSA Group diagnostics'!$V$11</f>
        <v>Identify that a subordinating conjunction is needed to complete a sentence (e.g. after, since, in order that)</v>
      </c>
      <c r="D20" s="7" t="str">
        <f>'NSA Group diagnostics'!$V$12</f>
        <v>Band 9</v>
      </c>
      <c r="E20" s="8">
        <f ca="1">'NSA Group diagnostics'!$V$6</f>
        <v>0</v>
      </c>
      <c r="F20" s="8">
        <f ca="1">'NSA Group diagnostics'!$V$7</f>
        <v>0</v>
      </c>
      <c r="G20" s="8">
        <f ca="1">'NSA Group diagnostics'!$V$8</f>
        <v>0</v>
      </c>
      <c r="H20" s="9" t="e">
        <f t="shared" ca="1" si="0"/>
        <v>#DIV/0!</v>
      </c>
      <c r="I20" s="8">
        <f ca="1">'NSA Group diagnostics'!$V$9</f>
        <v>0</v>
      </c>
      <c r="J20" s="8">
        <f ca="1">'NSA Group diagnostics'!$V$10</f>
        <v>0</v>
      </c>
      <c r="K20" s="9" t="e">
        <f t="shared" ca="1" si="1"/>
        <v>#DIV/0!</v>
      </c>
    </row>
    <row r="21" spans="1:11">
      <c r="A21">
        <v>20</v>
      </c>
      <c r="B21" s="7" t="str">
        <f ca="1">'NSA Group diagnostics'!$W$5</f>
        <v>Punctuation</v>
      </c>
      <c r="C21" s="7" t="str">
        <f>'NSA Group diagnostics'!$W$11</f>
        <v>Identify that an apostrophe is not needed for a plural noun (e.g. cats, boys)</v>
      </c>
      <c r="D21" s="7" t="str">
        <f>'NSA Group diagnostics'!$W$12</f>
        <v>Band 10</v>
      </c>
      <c r="E21" s="8">
        <f ca="1">'NSA Group diagnostics'!$W$6</f>
        <v>0</v>
      </c>
      <c r="F21" s="8">
        <f ca="1">'NSA Group diagnostics'!$W$7</f>
        <v>0</v>
      </c>
      <c r="G21" s="8">
        <f ca="1">'NSA Group diagnostics'!$W$8</f>
        <v>0</v>
      </c>
      <c r="H21" s="9" t="e">
        <f t="shared" ca="1" si="0"/>
        <v>#DIV/0!</v>
      </c>
      <c r="I21" s="8">
        <f ca="1">'NSA Group diagnostics'!$W$9</f>
        <v>0</v>
      </c>
      <c r="J21" s="8">
        <f ca="1">'NSA Group diagnostics'!$W$10</f>
        <v>0</v>
      </c>
      <c r="K21" s="9" t="e">
        <f t="shared" ca="1" si="1"/>
        <v>#DIV/0!</v>
      </c>
    </row>
    <row r="22" spans="1:11">
      <c r="A22">
        <v>21</v>
      </c>
      <c r="B22" s="7" t="str">
        <f ca="1">'NSA Group diagnostics'!$X$5</f>
        <v>Punctuation</v>
      </c>
      <c r="C22" s="7" t="str">
        <f>'NSA Group diagnostics'!$X$11</f>
        <v>Identify that capital letters are needed for proper nouns relating to place</v>
      </c>
      <c r="D22" s="7" t="str">
        <f>'NSA Group diagnostics'!$X$12</f>
        <v>Band 9</v>
      </c>
      <c r="E22" s="8">
        <f ca="1">'NSA Group diagnostics'!$X$6</f>
        <v>0</v>
      </c>
      <c r="F22" s="8">
        <f ca="1">'NSA Group diagnostics'!$X$7</f>
        <v>0</v>
      </c>
      <c r="G22" s="8">
        <f ca="1">'NSA Group diagnostics'!$X$8</f>
        <v>0</v>
      </c>
      <c r="H22" s="9" t="e">
        <f t="shared" ca="1" si="0"/>
        <v>#DIV/0!</v>
      </c>
      <c r="I22" s="8">
        <f ca="1">'NSA Group diagnostics'!$X$9</f>
        <v>0</v>
      </c>
      <c r="J22" s="8">
        <f ca="1">'NSA Group diagnostics'!$X$10</f>
        <v>0</v>
      </c>
      <c r="K22" s="9" t="e">
        <f t="shared" ca="1" si="1"/>
        <v>#DIV/0!</v>
      </c>
    </row>
    <row r="23" spans="1:11">
      <c r="A23">
        <v>22</v>
      </c>
      <c r="B23" s="7" t="str">
        <f ca="1">'NSA Group diagnostics'!$Y$5</f>
        <v>Punctuation</v>
      </c>
      <c r="C23" s="7" t="str">
        <f>'NSA Group diagnostics'!$Y$11</f>
        <v>Identify that commas are needed to punctuate an adverb in a sentence (e.g. It rained, sadly, all day...)</v>
      </c>
      <c r="D23" s="7" t="str">
        <f>'NSA Group diagnostics'!$Y$12</f>
        <v>Band 11</v>
      </c>
      <c r="E23" s="8">
        <f ca="1">'NSA Group diagnostics'!$Y$6</f>
        <v>0</v>
      </c>
      <c r="F23" s="8">
        <f ca="1">'NSA Group diagnostics'!$Y$7</f>
        <v>0</v>
      </c>
      <c r="G23" s="8">
        <f ca="1">'NSA Group diagnostics'!$Y$8</f>
        <v>0</v>
      </c>
      <c r="H23" s="9" t="e">
        <f t="shared" ca="1" si="0"/>
        <v>#DIV/0!</v>
      </c>
      <c r="I23" s="8">
        <f ca="1">'NSA Group diagnostics'!$Y$9</f>
        <v>0</v>
      </c>
      <c r="J23" s="8">
        <f ca="1">'NSA Group diagnostics'!$Y$10</f>
        <v>0</v>
      </c>
      <c r="K23" s="9" t="e">
        <f t="shared" ca="1" si="1"/>
        <v>#DIV/0!</v>
      </c>
    </row>
    <row r="24" spans="1:11">
      <c r="A24">
        <v>23</v>
      </c>
      <c r="B24" s="7" t="str">
        <f ca="1">'NSA Group diagnostics'!$Z$5</f>
        <v>Grammar</v>
      </c>
      <c r="C24" s="7" t="str">
        <f>'NSA Group diagnostics'!$Z$11</f>
        <v>Identify the correct adverb (e.g. again, also, ever) to complete a sentence</v>
      </c>
      <c r="D24" s="7" t="str">
        <f>'NSA Group diagnostics'!$Z$12</f>
        <v>Band 9</v>
      </c>
      <c r="E24" s="8">
        <f ca="1">'NSA Group diagnostics'!$Z$6</f>
        <v>0</v>
      </c>
      <c r="F24" s="8">
        <f ca="1">'NSA Group diagnostics'!$Z$7</f>
        <v>0</v>
      </c>
      <c r="G24" s="8">
        <f ca="1">'NSA Group diagnostics'!$Z$8</f>
        <v>0</v>
      </c>
      <c r="H24" s="9" t="e">
        <f t="shared" ca="1" si="0"/>
        <v>#DIV/0!</v>
      </c>
      <c r="I24" s="8">
        <f ca="1">'NSA Group diagnostics'!$Z$9</f>
        <v>0</v>
      </c>
      <c r="J24" s="8">
        <f ca="1">'NSA Group diagnostics'!$Z$10</f>
        <v>0</v>
      </c>
      <c r="K24" s="9" t="e">
        <f t="shared" ca="1" si="1"/>
        <v>#DIV/0!</v>
      </c>
    </row>
    <row r="25" spans="1:11">
      <c r="A25">
        <v>24</v>
      </c>
      <c r="B25" s="7" t="str">
        <f ca="1">'NSA Group diagnostics'!$AA$5</f>
        <v>Punctuation</v>
      </c>
      <c r="C25" s="7" t="str">
        <f>'NSA Group diagnostics'!$AA$11</f>
        <v>Identify the correct closing punctuation for direct speech</v>
      </c>
      <c r="D25" s="7" t="str">
        <f>'NSA Group diagnostics'!$AA$12</f>
        <v>Band 10</v>
      </c>
      <c r="E25" s="8">
        <f ca="1">'NSA Group diagnostics'!$AA$6</f>
        <v>0</v>
      </c>
      <c r="F25" s="8">
        <f ca="1">'NSA Group diagnostics'!$AA$7</f>
        <v>0</v>
      </c>
      <c r="G25" s="8">
        <f ca="1">'NSA Group diagnostics'!$AA$8</f>
        <v>0</v>
      </c>
      <c r="H25" s="9" t="e">
        <f t="shared" ca="1" si="0"/>
        <v>#DIV/0!</v>
      </c>
      <c r="I25" s="8">
        <f ca="1">'NSA Group diagnostics'!$AA$9</f>
        <v>0</v>
      </c>
      <c r="J25" s="8">
        <f ca="1">'NSA Group diagnostics'!$AA$10</f>
        <v>0</v>
      </c>
      <c r="K25" s="9" t="e">
        <f t="shared" ca="1" si="1"/>
        <v>#DIV/0!</v>
      </c>
    </row>
    <row r="26" spans="1:11">
      <c r="A26">
        <v>25</v>
      </c>
      <c r="B26" s="7" t="str">
        <f ca="1">'NSA Group diagnostics'!$AB$5</f>
        <v>Grammar</v>
      </c>
      <c r="C26" s="7" t="str">
        <f>'NSA Group diagnostics'!$AB$11</f>
        <v>Identify the correct form of a word to complete a sentence (e.g. loud, loudness, loudly)</v>
      </c>
      <c r="D26" s="7" t="str">
        <f>'NSA Group diagnostics'!$AB$12</f>
        <v>Band 11</v>
      </c>
      <c r="E26" s="8">
        <f ca="1">'NSA Group diagnostics'!$AB$6</f>
        <v>0</v>
      </c>
      <c r="F26" s="8">
        <f ca="1">'NSA Group diagnostics'!$AB$7</f>
        <v>0</v>
      </c>
      <c r="G26" s="8">
        <f ca="1">'NSA Group diagnostics'!$AB$8</f>
        <v>0</v>
      </c>
      <c r="H26" s="9" t="e">
        <f t="shared" ca="1" si="0"/>
        <v>#DIV/0!</v>
      </c>
      <c r="I26" s="8">
        <f ca="1">'NSA Group diagnostics'!$AB$9</f>
        <v>0</v>
      </c>
      <c r="J26" s="8">
        <f ca="1">'NSA Group diagnostics'!$AB$10</f>
        <v>0</v>
      </c>
      <c r="K26" s="9" t="e">
        <f t="shared" ca="1" si="1"/>
        <v>#DIV/0!</v>
      </c>
    </row>
    <row r="27" spans="1:11">
      <c r="A27">
        <v>26</v>
      </c>
      <c r="B27" s="7" t="str">
        <f ca="1">'NSA Group diagnostics'!$AC$5</f>
        <v>Grammar</v>
      </c>
      <c r="C27" s="7" t="str">
        <f>'NSA Group diagnostics'!$AC$11</f>
        <v>Identify the correct phrase needed to complete a sentence (a preposition phrase, e.g. behind them, through a forest)</v>
      </c>
      <c r="D27" s="7" t="str">
        <f>'NSA Group diagnostics'!$AC$12</f>
        <v>Band 10</v>
      </c>
      <c r="E27" s="8">
        <f ca="1">'NSA Group diagnostics'!$AC$6</f>
        <v>0</v>
      </c>
      <c r="F27" s="8">
        <f ca="1">'NSA Group diagnostics'!$AC$7</f>
        <v>0</v>
      </c>
      <c r="G27" s="8">
        <f ca="1">'NSA Group diagnostics'!$AC$8</f>
        <v>0</v>
      </c>
      <c r="H27" s="9" t="e">
        <f t="shared" ca="1" si="0"/>
        <v>#DIV/0!</v>
      </c>
      <c r="I27" s="8">
        <f ca="1">'NSA Group diagnostics'!$AC$9</f>
        <v>0</v>
      </c>
      <c r="J27" s="8">
        <f ca="1">'NSA Group diagnostics'!$AC$10</f>
        <v>0</v>
      </c>
      <c r="K27" s="9" t="e">
        <f t="shared" ca="1" si="1"/>
        <v>#DIV/0!</v>
      </c>
    </row>
    <row r="28" spans="1:11">
      <c r="A28">
        <v>27</v>
      </c>
      <c r="B28" s="7" t="str">
        <f ca="1">'NSA Group diagnostics'!$AD$5</f>
        <v>Grammar</v>
      </c>
      <c r="C28" s="7" t="str">
        <f>'NSA Group diagnostics'!$AD$11</f>
        <v>Identify the correct place to use an adverb in a sentence.</v>
      </c>
      <c r="D28" s="7" t="str">
        <f>'NSA Group diagnostics'!$AD$12</f>
        <v>Band 10</v>
      </c>
      <c r="E28" s="8">
        <f ca="1">'NSA Group diagnostics'!$AD$6</f>
        <v>0</v>
      </c>
      <c r="F28" s="8">
        <f ca="1">'NSA Group diagnostics'!$AD$7</f>
        <v>0</v>
      </c>
      <c r="G28" s="8">
        <f ca="1">'NSA Group diagnostics'!$AD$8</f>
        <v>0</v>
      </c>
      <c r="H28" s="9" t="e">
        <f t="shared" ca="1" si="0"/>
        <v>#DIV/0!</v>
      </c>
      <c r="I28" s="8">
        <f ca="1">'NSA Group diagnostics'!$AD$9</f>
        <v>0</v>
      </c>
      <c r="J28" s="8">
        <f ca="1">'NSA Group diagnostics'!$AD$10</f>
        <v>0</v>
      </c>
      <c r="K28" s="9" t="e">
        <f t="shared" ca="1" si="1"/>
        <v>#DIV/0!</v>
      </c>
    </row>
    <row r="29" spans="1:11">
      <c r="A29">
        <v>28</v>
      </c>
      <c r="B29" s="7" t="str">
        <f ca="1">'NSA Group diagnostics'!$AE$5</f>
        <v>Punctuation</v>
      </c>
      <c r="C29" s="7" t="str">
        <f>'NSA Group diagnostics'!$AE$11</f>
        <v>Identify the correct position of a colon before a list in a sentence</v>
      </c>
      <c r="D29" s="7" t="str">
        <f>'NSA Group diagnostics'!$AE$12</f>
        <v>Band 10</v>
      </c>
      <c r="E29" s="8">
        <f ca="1">'NSA Group diagnostics'!$AE$6</f>
        <v>0</v>
      </c>
      <c r="F29" s="8">
        <f ca="1">'NSA Group diagnostics'!$AE$7</f>
        <v>0</v>
      </c>
      <c r="G29" s="8">
        <f ca="1">'NSA Group diagnostics'!$AE$8</f>
        <v>0</v>
      </c>
      <c r="H29" s="9" t="e">
        <f t="shared" ca="1" si="0"/>
        <v>#DIV/0!</v>
      </c>
      <c r="I29" s="8">
        <f ca="1">'NSA Group diagnostics'!$AE$9</f>
        <v>0</v>
      </c>
      <c r="J29" s="8">
        <f ca="1">'NSA Group diagnostics'!$AE$10</f>
        <v>0</v>
      </c>
      <c r="K29" s="9" t="e">
        <f t="shared" ca="1" si="1"/>
        <v>#DIV/0!</v>
      </c>
    </row>
    <row r="30" spans="1:11">
      <c r="A30">
        <v>29</v>
      </c>
      <c r="B30" s="7" t="str">
        <f ca="1">'NSA Group diagnostics'!$AF$5</f>
        <v>Punctuation</v>
      </c>
      <c r="C30" s="7" t="str">
        <f>'NSA Group diagnostics'!$AF$11</f>
        <v>Identify the correct position of a comma to separate clauses in a sentence</v>
      </c>
      <c r="D30" s="7" t="str">
        <f>'NSA Group diagnostics'!$AF$12</f>
        <v>Band 9</v>
      </c>
      <c r="E30" s="8">
        <f ca="1">'NSA Group diagnostics'!$AF$6</f>
        <v>0</v>
      </c>
      <c r="F30" s="8">
        <f ca="1">'NSA Group diagnostics'!$AF$7</f>
        <v>0</v>
      </c>
      <c r="G30" s="8">
        <f ca="1">'NSA Group diagnostics'!$AF$8</f>
        <v>0</v>
      </c>
      <c r="H30" s="9" t="e">
        <f t="shared" ca="1" si="0"/>
        <v>#DIV/0!</v>
      </c>
      <c r="I30" s="8">
        <f ca="1">'NSA Group diagnostics'!$AF$9</f>
        <v>0</v>
      </c>
      <c r="J30" s="8">
        <f ca="1">'NSA Group diagnostics'!$AF$10</f>
        <v>0</v>
      </c>
      <c r="K30" s="9" t="e">
        <f t="shared" ca="1" si="1"/>
        <v>#DIV/0!</v>
      </c>
    </row>
    <row r="31" spans="1:11">
      <c r="A31">
        <v>30</v>
      </c>
      <c r="B31" s="7" t="str">
        <f ca="1">'NSA Group diagnostics'!$AG$5</f>
        <v>Punctuation</v>
      </c>
      <c r="C31" s="7" t="str">
        <f>'NSA Group diagnostics'!$AG$11</f>
        <v>Identify the correct position of a comma to separate clauses in a sentence</v>
      </c>
      <c r="D31" s="7" t="str">
        <f>'NSA Group diagnostics'!$AG$12</f>
        <v>Band 10</v>
      </c>
      <c r="E31" s="8">
        <f ca="1">'NSA Group diagnostics'!$AG$6</f>
        <v>0</v>
      </c>
      <c r="F31" s="8">
        <f ca="1">'NSA Group diagnostics'!$AG$7</f>
        <v>0</v>
      </c>
      <c r="G31" s="8">
        <f ca="1">'NSA Group diagnostics'!$AG$8</f>
        <v>0</v>
      </c>
      <c r="H31" s="9" t="e">
        <f t="shared" ca="1" si="0"/>
        <v>#DIV/0!</v>
      </c>
      <c r="I31" s="8">
        <f ca="1">'NSA Group diagnostics'!$AG$9</f>
        <v>0</v>
      </c>
      <c r="J31" s="8">
        <f ca="1">'NSA Group diagnostics'!$AG$10</f>
        <v>0</v>
      </c>
      <c r="K31" s="9" t="e">
        <f t="shared" ca="1" si="1"/>
        <v>#DIV/0!</v>
      </c>
    </row>
    <row r="32" spans="1:11">
      <c r="A32">
        <v>31</v>
      </c>
      <c r="B32" s="7" t="str">
        <f ca="1">'NSA Group diagnostics'!$AH$5</f>
        <v>Punctuation</v>
      </c>
      <c r="C32" s="7" t="str">
        <f>'NSA Group diagnostics'!$AH$11</f>
        <v>Identify the correct position of a comma to separate clauses in a sentence</v>
      </c>
      <c r="D32" s="7" t="str">
        <f>'NSA Group diagnostics'!$AH$12</f>
        <v>Band 9</v>
      </c>
      <c r="E32" s="8">
        <f ca="1">'NSA Group diagnostics'!$AH$6</f>
        <v>0</v>
      </c>
      <c r="F32" s="8">
        <f ca="1">'NSA Group diagnostics'!$AH$7</f>
        <v>0</v>
      </c>
      <c r="G32" s="8">
        <f ca="1">'NSA Group diagnostics'!$AH$8</f>
        <v>0</v>
      </c>
      <c r="H32" s="9" t="e">
        <f t="shared" ca="1" si="0"/>
        <v>#DIV/0!</v>
      </c>
      <c r="I32" s="8">
        <f ca="1">'NSA Group diagnostics'!$AH$9</f>
        <v>0</v>
      </c>
      <c r="J32" s="8">
        <f ca="1">'NSA Group diagnostics'!$AH$10</f>
        <v>0</v>
      </c>
      <c r="K32" s="9" t="e">
        <f t="shared" ca="1" si="1"/>
        <v>#DIV/0!</v>
      </c>
    </row>
    <row r="33" spans="1:11">
      <c r="A33">
        <v>32</v>
      </c>
      <c r="B33" s="7" t="str">
        <f ca="1">'NSA Group diagnostics'!$AI$5</f>
        <v>Punctuation</v>
      </c>
      <c r="C33" s="7" t="str">
        <f>'NSA Group diagnostics'!$AI$11</f>
        <v>Identify the correct position of commas in a complex sentence</v>
      </c>
      <c r="D33" s="7" t="str">
        <f>'NSA Group diagnostics'!$AI$12</f>
        <v>Band 11</v>
      </c>
      <c r="E33" s="8">
        <f ca="1">'NSA Group diagnostics'!$AI$6</f>
        <v>0</v>
      </c>
      <c r="F33" s="8">
        <f ca="1">'NSA Group diagnostics'!$AI$7</f>
        <v>0</v>
      </c>
      <c r="G33" s="8">
        <f ca="1">'NSA Group diagnostics'!$AI$8</f>
        <v>0</v>
      </c>
      <c r="H33" s="9" t="e">
        <f t="shared" ca="1" si="0"/>
        <v>#DIV/0!</v>
      </c>
      <c r="I33" s="8">
        <f ca="1">'NSA Group diagnostics'!$AI$9</f>
        <v>0</v>
      </c>
      <c r="J33" s="8">
        <f ca="1">'NSA Group diagnostics'!$AI$10</f>
        <v>0</v>
      </c>
      <c r="K33" s="9" t="e">
        <f t="shared" ca="1" si="1"/>
        <v>#DIV/0!</v>
      </c>
    </row>
    <row r="34" spans="1:11">
      <c r="A34">
        <v>33</v>
      </c>
      <c r="B34" s="7" t="str">
        <f ca="1">'NSA Group diagnostics'!$AJ$5</f>
        <v>Punctuation</v>
      </c>
      <c r="C34" s="7" t="str">
        <f>'NSA Group diagnostics'!$AJ$11</f>
        <v>Identify the correct position of commas to punctuate additional detail in a sentence</v>
      </c>
      <c r="D34" s="7" t="str">
        <f>'NSA Group diagnostics'!$AJ$12</f>
        <v>Band 10</v>
      </c>
      <c r="E34" s="8">
        <f ca="1">'NSA Group diagnostics'!$AJ$6</f>
        <v>0</v>
      </c>
      <c r="F34" s="8">
        <f ca="1">'NSA Group diagnostics'!$AJ$7</f>
        <v>0</v>
      </c>
      <c r="G34" s="8">
        <f ca="1">'NSA Group diagnostics'!$AJ$8</f>
        <v>0</v>
      </c>
      <c r="H34" s="9" t="e">
        <f t="shared" ref="H34:H97" ca="1" si="2">E34/I34</f>
        <v>#DIV/0!</v>
      </c>
      <c r="I34" s="8">
        <f ca="1">'NSA Group diagnostics'!$AJ$9</f>
        <v>0</v>
      </c>
      <c r="J34" s="8">
        <f ca="1">'NSA Group diagnostics'!$AJ$10</f>
        <v>0</v>
      </c>
      <c r="K34" s="9" t="e">
        <f t="shared" ref="K34:K65" ca="1" si="3">I34/J34</f>
        <v>#DIV/0!</v>
      </c>
    </row>
    <row r="35" spans="1:11">
      <c r="A35">
        <v>34</v>
      </c>
      <c r="B35" s="7" t="str">
        <f ca="1">'NSA Group diagnostics'!$AK$5</f>
        <v>Punctuation</v>
      </c>
      <c r="C35" s="7" t="str">
        <f>'NSA Group diagnostics'!$AK$11</f>
        <v>Identify the correct punctuation for a possessive pronoun (e.g. hers, theirs)</v>
      </c>
      <c r="D35" s="7" t="str">
        <f>'NSA Group diagnostics'!$AK$12</f>
        <v>Band 11</v>
      </c>
      <c r="E35" s="8">
        <f ca="1">'NSA Group diagnostics'!$AK$6</f>
        <v>0</v>
      </c>
      <c r="F35" s="8">
        <f ca="1">'NSA Group diagnostics'!$AK$7</f>
        <v>0</v>
      </c>
      <c r="G35" s="8">
        <f ca="1">'NSA Group diagnostics'!$AK$8</f>
        <v>0</v>
      </c>
      <c r="H35" s="9" t="e">
        <f t="shared" ca="1" si="2"/>
        <v>#DIV/0!</v>
      </c>
      <c r="I35" s="8">
        <f ca="1">'NSA Group diagnostics'!$AK$9</f>
        <v>0</v>
      </c>
      <c r="J35" s="8">
        <f ca="1">'NSA Group diagnostics'!$AK$10</f>
        <v>0</v>
      </c>
      <c r="K35" s="9" t="e">
        <f t="shared" ca="1" si="3"/>
        <v>#DIV/0!</v>
      </c>
    </row>
    <row r="36" spans="1:11">
      <c r="A36">
        <v>35</v>
      </c>
      <c r="B36" s="7" t="str">
        <f ca="1">'NSA Group diagnostics'!$AL$5</f>
        <v>Punctuation</v>
      </c>
      <c r="C36" s="7" t="str">
        <f>'NSA Group diagnostics'!$AL$11</f>
        <v>Identify the correct punctuation for a possessive pronoun (e.g. hers, theirs)</v>
      </c>
      <c r="D36" s="7" t="str">
        <f>'NSA Group diagnostics'!$AL$12</f>
        <v>Band 11</v>
      </c>
      <c r="E36" s="8">
        <f ca="1">'NSA Group diagnostics'!$AL$6</f>
        <v>0</v>
      </c>
      <c r="F36" s="8">
        <f ca="1">'NSA Group diagnostics'!$AL$7</f>
        <v>0</v>
      </c>
      <c r="G36" s="8">
        <f ca="1">'NSA Group diagnostics'!$AL$8</f>
        <v>0</v>
      </c>
      <c r="H36" s="9" t="e">
        <f t="shared" ca="1" si="2"/>
        <v>#DIV/0!</v>
      </c>
      <c r="I36" s="8">
        <f ca="1">'NSA Group diagnostics'!$AL$9</f>
        <v>0</v>
      </c>
      <c r="J36" s="8">
        <f ca="1">'NSA Group diagnostics'!$AL$10</f>
        <v>0</v>
      </c>
      <c r="K36" s="9" t="e">
        <f t="shared" ca="1" si="3"/>
        <v>#DIV/0!</v>
      </c>
    </row>
    <row r="37" spans="1:11">
      <c r="A37">
        <v>36</v>
      </c>
      <c r="B37" s="7" t="str">
        <f ca="1">'NSA Group diagnostics'!$AM$5</f>
        <v>Punctuation</v>
      </c>
      <c r="C37" s="7" t="str">
        <f>'NSA Group diagnostics'!$AM$11</f>
        <v>Identify the correct punctuation for a proper noun and listed items in a sentence</v>
      </c>
      <c r="D37" s="7" t="str">
        <f>'NSA Group diagnostics'!$AM$12</f>
        <v>Band 8</v>
      </c>
      <c r="E37" s="8">
        <f ca="1">'NSA Group diagnostics'!$AM$6</f>
        <v>0</v>
      </c>
      <c r="F37" s="8">
        <f ca="1">'NSA Group diagnostics'!$AM$7</f>
        <v>0</v>
      </c>
      <c r="G37" s="8">
        <f ca="1">'NSA Group diagnostics'!$AM$8</f>
        <v>0</v>
      </c>
      <c r="H37" s="9" t="e">
        <f t="shared" ca="1" si="2"/>
        <v>#DIV/0!</v>
      </c>
      <c r="I37" s="8">
        <f ca="1">'NSA Group diagnostics'!$AM$9</f>
        <v>0</v>
      </c>
      <c r="J37" s="8">
        <f ca="1">'NSA Group diagnostics'!$AM$10</f>
        <v>0</v>
      </c>
      <c r="K37" s="9" t="e">
        <f t="shared" ca="1" si="3"/>
        <v>#DIV/0!</v>
      </c>
    </row>
    <row r="38" spans="1:11">
      <c r="A38">
        <v>37</v>
      </c>
      <c r="B38" s="7" t="str">
        <f ca="1">'NSA Group diagnostics'!$AN$5</f>
        <v>Punctuation</v>
      </c>
      <c r="C38" s="7" t="str">
        <f>'NSA Group diagnostics'!$AN$11</f>
        <v>Identify the correct punctuation of a question in direct speech</v>
      </c>
      <c r="D38" s="7" t="str">
        <f>'NSA Group diagnostics'!$AN$12</f>
        <v>Band 9</v>
      </c>
      <c r="E38" s="8">
        <f ca="1">'NSA Group diagnostics'!$AN$6</f>
        <v>0</v>
      </c>
      <c r="F38" s="8">
        <f ca="1">'NSA Group diagnostics'!$AN$7</f>
        <v>0</v>
      </c>
      <c r="G38" s="8">
        <f ca="1">'NSA Group diagnostics'!$AN$8</f>
        <v>0</v>
      </c>
      <c r="H38" s="9" t="e">
        <f t="shared" ca="1" si="2"/>
        <v>#DIV/0!</v>
      </c>
      <c r="I38" s="8">
        <f ca="1">'NSA Group diagnostics'!$AN$9</f>
        <v>0</v>
      </c>
      <c r="J38" s="8">
        <f ca="1">'NSA Group diagnostics'!$AN$10</f>
        <v>0</v>
      </c>
      <c r="K38" s="9" t="e">
        <f t="shared" ca="1" si="3"/>
        <v>#DIV/0!</v>
      </c>
    </row>
    <row r="39" spans="1:11">
      <c r="A39">
        <v>38</v>
      </c>
      <c r="B39" s="7" t="str">
        <f ca="1">'NSA Group diagnostics'!$AO$5</f>
        <v>Spelling</v>
      </c>
      <c r="C39" s="7" t="str">
        <f>'NSA Group diagnostics'!$AO$11</f>
        <v>Identify the correct spelling of a common word ending in 'se'</v>
      </c>
      <c r="D39" s="7" t="str">
        <f>'NSA Group diagnostics'!$AO$12</f>
        <v>Band 11</v>
      </c>
      <c r="E39" s="8">
        <f ca="1">'NSA Group diagnostics'!$AO$6</f>
        <v>0</v>
      </c>
      <c r="F39" s="8">
        <f ca="1">'NSA Group diagnostics'!$AO$7</f>
        <v>0</v>
      </c>
      <c r="G39" s="8">
        <f ca="1">'NSA Group diagnostics'!$AO$8</f>
        <v>0</v>
      </c>
      <c r="H39" s="9" t="e">
        <f t="shared" ca="1" si="2"/>
        <v>#DIV/0!</v>
      </c>
      <c r="I39" s="8">
        <f ca="1">'NSA Group diagnostics'!$AO$9</f>
        <v>0</v>
      </c>
      <c r="J39" s="8">
        <f ca="1">'NSA Group diagnostics'!$AO$10</f>
        <v>0</v>
      </c>
      <c r="K39" s="9" t="e">
        <f t="shared" ca="1" si="3"/>
        <v>#DIV/0!</v>
      </c>
    </row>
    <row r="40" spans="1:11">
      <c r="A40">
        <v>39</v>
      </c>
      <c r="B40" s="7" t="str">
        <f ca="1">'NSA Group diagnostics'!$AP$5</f>
        <v>Spelling</v>
      </c>
      <c r="C40" s="7" t="str">
        <f>'NSA Group diagnostics'!$AP$11</f>
        <v>Identify the correct spelling of a common, phonetically irregular word</v>
      </c>
      <c r="D40" s="7" t="str">
        <f>'NSA Group diagnostics'!$AP$12</f>
        <v>Band 8</v>
      </c>
      <c r="E40" s="8">
        <f ca="1">'NSA Group diagnostics'!$AP$6</f>
        <v>0</v>
      </c>
      <c r="F40" s="8">
        <f ca="1">'NSA Group diagnostics'!$AP$7</f>
        <v>0</v>
      </c>
      <c r="G40" s="8">
        <f ca="1">'NSA Group diagnostics'!$AP$8</f>
        <v>0</v>
      </c>
      <c r="H40" s="9" t="e">
        <f t="shared" ca="1" si="2"/>
        <v>#DIV/0!</v>
      </c>
      <c r="I40" s="8">
        <f ca="1">'NSA Group diagnostics'!$AP$9</f>
        <v>0</v>
      </c>
      <c r="J40" s="8">
        <f ca="1">'NSA Group diagnostics'!$AP$10</f>
        <v>0</v>
      </c>
      <c r="K40" s="9" t="e">
        <f t="shared" ca="1" si="3"/>
        <v>#DIV/0!</v>
      </c>
    </row>
    <row r="41" spans="1:11">
      <c r="A41">
        <v>40</v>
      </c>
      <c r="B41" s="7" t="str">
        <f ca="1">'NSA Group diagnostics'!$AQ$5</f>
        <v>Spelling</v>
      </c>
      <c r="C41" s="7" t="str">
        <f>'NSA Group diagnostics'!$AQ$11</f>
        <v>Identify the correct spelling of a commonly misspelt three-syllable word</v>
      </c>
      <c r="D41" s="7" t="str">
        <f>'NSA Group diagnostics'!$AQ$12</f>
        <v>Band 6</v>
      </c>
      <c r="E41" s="8">
        <f ca="1">'NSA Group diagnostics'!$AQ$6</f>
        <v>0</v>
      </c>
      <c r="F41" s="8">
        <f ca="1">'NSA Group diagnostics'!$AQ$7</f>
        <v>0</v>
      </c>
      <c r="G41" s="8">
        <f ca="1">'NSA Group diagnostics'!$AQ$8</f>
        <v>0</v>
      </c>
      <c r="H41" s="9" t="e">
        <f t="shared" ca="1" si="2"/>
        <v>#DIV/0!</v>
      </c>
      <c r="I41" s="8">
        <f ca="1">'NSA Group diagnostics'!$AQ$9</f>
        <v>0</v>
      </c>
      <c r="J41" s="8">
        <f ca="1">'NSA Group diagnostics'!$AQ$10</f>
        <v>0</v>
      </c>
      <c r="K41" s="9" t="e">
        <f t="shared" ca="1" si="3"/>
        <v>#DIV/0!</v>
      </c>
    </row>
    <row r="42" spans="1:11">
      <c r="A42">
        <v>41</v>
      </c>
      <c r="B42" s="7" t="str">
        <f ca="1">'NSA Group diagnostics'!$AR$5</f>
        <v>Spelling</v>
      </c>
      <c r="C42" s="7" t="str">
        <f>'NSA Group diagnostics'!$AR$11</f>
        <v>Identify the correct spelling of a commonly misspelt word where 'k' is spelt 'c' and 'i' is spelt 'ui'</v>
      </c>
      <c r="D42" s="7" t="str">
        <f>'NSA Group diagnostics'!$AR$12</f>
        <v>Band 6</v>
      </c>
      <c r="E42" s="8">
        <f ca="1">'NSA Group diagnostics'!$AR$6</f>
        <v>0</v>
      </c>
      <c r="F42" s="8">
        <f ca="1">'NSA Group diagnostics'!$AR$7</f>
        <v>0</v>
      </c>
      <c r="G42" s="8">
        <f ca="1">'NSA Group diagnostics'!$AR$8</f>
        <v>0</v>
      </c>
      <c r="H42" s="9" t="e">
        <f t="shared" ca="1" si="2"/>
        <v>#DIV/0!</v>
      </c>
      <c r="I42" s="8">
        <f ca="1">'NSA Group diagnostics'!$AR$9</f>
        <v>0</v>
      </c>
      <c r="J42" s="8">
        <f ca="1">'NSA Group diagnostics'!$AR$10</f>
        <v>0</v>
      </c>
      <c r="K42" s="9" t="e">
        <f t="shared" ca="1" si="3"/>
        <v>#DIV/0!</v>
      </c>
    </row>
    <row r="43" spans="1:11">
      <c r="A43">
        <v>42</v>
      </c>
      <c r="B43" s="7" t="str">
        <f ca="1">'NSA Group diagnostics'!$AS$5</f>
        <v>Spelling</v>
      </c>
      <c r="C43" s="7" t="str">
        <f>'NSA Group diagnostics'!$AS$11</f>
        <v>Identify the correct spelling of a commonly misspelt word with a double consonant (e.g. sheriff).</v>
      </c>
      <c r="D43" s="7" t="str">
        <f>'NSA Group diagnostics'!$AS$12</f>
        <v>Band 8</v>
      </c>
      <c r="E43" s="8">
        <f ca="1">'NSA Group diagnostics'!$AS$6</f>
        <v>0</v>
      </c>
      <c r="F43" s="8">
        <f ca="1">'NSA Group diagnostics'!$AS$7</f>
        <v>0</v>
      </c>
      <c r="G43" s="8">
        <f ca="1">'NSA Group diagnostics'!$AS$8</f>
        <v>0</v>
      </c>
      <c r="H43" s="9" t="e">
        <f t="shared" ca="1" si="2"/>
        <v>#DIV/0!</v>
      </c>
      <c r="I43" s="8">
        <f ca="1">'NSA Group diagnostics'!$AS$9</f>
        <v>0</v>
      </c>
      <c r="J43" s="8">
        <f ca="1">'NSA Group diagnostics'!$AS$10</f>
        <v>0</v>
      </c>
      <c r="K43" s="9" t="e">
        <f t="shared" ca="1" si="3"/>
        <v>#DIV/0!</v>
      </c>
    </row>
    <row r="44" spans="1:11">
      <c r="A44">
        <v>43</v>
      </c>
      <c r="B44" s="7" t="str">
        <f ca="1">'NSA Group diagnostics'!$AT$5</f>
        <v>Spelling</v>
      </c>
      <c r="C44" s="7" t="str">
        <f>'NSA Group diagnostics'!$AT$11</f>
        <v>Identify the correct spelling of a complex word ending with the suffix 'able' (e.g. unintelligible).</v>
      </c>
      <c r="D44" s="7" t="str">
        <f>'NSA Group diagnostics'!$AT$12</f>
        <v>Band 11</v>
      </c>
      <c r="E44" s="8">
        <f ca="1">'NSA Group diagnostics'!$AT$6</f>
        <v>0</v>
      </c>
      <c r="F44" s="8">
        <f ca="1">'NSA Group diagnostics'!$AT$7</f>
        <v>0</v>
      </c>
      <c r="G44" s="8">
        <f ca="1">'NSA Group diagnostics'!$AT$8</f>
        <v>0</v>
      </c>
      <c r="H44" s="9" t="e">
        <f t="shared" ca="1" si="2"/>
        <v>#DIV/0!</v>
      </c>
      <c r="I44" s="8">
        <f ca="1">'NSA Group diagnostics'!$AT$9</f>
        <v>0</v>
      </c>
      <c r="J44" s="8">
        <f ca="1">'NSA Group diagnostics'!$AT$10</f>
        <v>0</v>
      </c>
      <c r="K44" s="9" t="e">
        <f t="shared" ca="1" si="3"/>
        <v>#DIV/0!</v>
      </c>
    </row>
    <row r="45" spans="1:11">
      <c r="A45">
        <v>44</v>
      </c>
      <c r="B45" s="7" t="str">
        <f ca="1">'NSA Group diagnostics'!$AU$5</f>
        <v>Spelling</v>
      </c>
      <c r="C45" s="7" t="str">
        <f>'NSA Group diagnostics'!$AU$11</f>
        <v>Identify the correct spelling of a complex word starting with a silent letter and where 'k' is spelt 'ch'</v>
      </c>
      <c r="D45" s="7" t="str">
        <f>'NSA Group diagnostics'!$AU$12</f>
        <v>Band 9</v>
      </c>
      <c r="E45" s="8">
        <f ca="1">'NSA Group diagnostics'!$AU$6</f>
        <v>0</v>
      </c>
      <c r="F45" s="8">
        <f ca="1">'NSA Group diagnostics'!$AU$7</f>
        <v>0</v>
      </c>
      <c r="G45" s="8">
        <f ca="1">'NSA Group diagnostics'!$AU$8</f>
        <v>0</v>
      </c>
      <c r="H45" s="9" t="e">
        <f t="shared" ca="1" si="2"/>
        <v>#DIV/0!</v>
      </c>
      <c r="I45" s="8">
        <f ca="1">'NSA Group diagnostics'!$AU$9</f>
        <v>0</v>
      </c>
      <c r="J45" s="8">
        <f ca="1">'NSA Group diagnostics'!$AU$10</f>
        <v>0</v>
      </c>
      <c r="K45" s="9" t="e">
        <f t="shared" ca="1" si="3"/>
        <v>#DIV/0!</v>
      </c>
    </row>
    <row r="46" spans="1:11">
      <c r="A46">
        <v>45</v>
      </c>
      <c r="B46" s="7" t="str">
        <f ca="1">'NSA Group diagnostics'!$AV$5</f>
        <v>Spelling</v>
      </c>
      <c r="C46" s="7" t="str">
        <f>'NSA Group diagnostics'!$AV$11</f>
        <v>Identify the correct spelling of a compound word in context</v>
      </c>
      <c r="D46" s="7" t="str">
        <f>'NSA Group diagnostics'!$AV$12</f>
        <v>Band 6</v>
      </c>
      <c r="E46" s="8">
        <f ca="1">'NSA Group diagnostics'!$AV$6</f>
        <v>0</v>
      </c>
      <c r="F46" s="8">
        <f ca="1">'NSA Group diagnostics'!$AV$7</f>
        <v>0</v>
      </c>
      <c r="G46" s="8">
        <f ca="1">'NSA Group diagnostics'!$AV$8</f>
        <v>0</v>
      </c>
      <c r="H46" s="9" t="e">
        <f t="shared" ca="1" si="2"/>
        <v>#DIV/0!</v>
      </c>
      <c r="I46" s="8">
        <f ca="1">'NSA Group diagnostics'!$AV$9</f>
        <v>0</v>
      </c>
      <c r="J46" s="8">
        <f ca="1">'NSA Group diagnostics'!$AV$10</f>
        <v>0</v>
      </c>
      <c r="K46" s="9" t="e">
        <f t="shared" ca="1" si="3"/>
        <v>#DIV/0!</v>
      </c>
    </row>
    <row r="47" spans="1:11">
      <c r="A47">
        <v>46</v>
      </c>
      <c r="B47" s="7" t="str">
        <f ca="1">'NSA Group diagnostics'!$AW$5</f>
        <v>Spelling</v>
      </c>
      <c r="C47" s="7" t="str">
        <f>'NSA Group diagnostics'!$AW$11</f>
        <v>Identify the correct spelling of a five-syllable word</v>
      </c>
      <c r="D47" s="7" t="str">
        <f>'NSA Group diagnostics'!$AW$12</f>
        <v>Band 11</v>
      </c>
      <c r="E47" s="8">
        <f ca="1">'NSA Group diagnostics'!$AW$6</f>
        <v>0</v>
      </c>
      <c r="F47" s="8">
        <f ca="1">'NSA Group diagnostics'!$AW$7</f>
        <v>0</v>
      </c>
      <c r="G47" s="8">
        <f ca="1">'NSA Group diagnostics'!$AW$8</f>
        <v>0</v>
      </c>
      <c r="H47" s="9" t="e">
        <f t="shared" ca="1" si="2"/>
        <v>#DIV/0!</v>
      </c>
      <c r="I47" s="8">
        <f ca="1">'NSA Group diagnostics'!$AW$9</f>
        <v>0</v>
      </c>
      <c r="J47" s="8">
        <f ca="1">'NSA Group diagnostics'!$AW$10</f>
        <v>0</v>
      </c>
      <c r="K47" s="9" t="e">
        <f t="shared" ca="1" si="3"/>
        <v>#DIV/0!</v>
      </c>
    </row>
    <row r="48" spans="1:11">
      <c r="A48">
        <v>47</v>
      </c>
      <c r="B48" s="7" t="str">
        <f ca="1">'NSA Group diagnostics'!$AX$5</f>
        <v>Spelling</v>
      </c>
      <c r="C48" s="7" t="str">
        <f>'NSA Group diagnostics'!$AX$11</f>
        <v>Identify the correct spelling of a five-syllable word</v>
      </c>
      <c r="D48" s="7" t="str">
        <f>'NSA Group diagnostics'!$AX$12</f>
        <v>Band 10</v>
      </c>
      <c r="E48" s="8">
        <f ca="1">'NSA Group diagnostics'!$AX$6</f>
        <v>0</v>
      </c>
      <c r="F48" s="8">
        <f ca="1">'NSA Group diagnostics'!$AX$7</f>
        <v>0</v>
      </c>
      <c r="G48" s="8">
        <f ca="1">'NSA Group diagnostics'!$AX$8</f>
        <v>0</v>
      </c>
      <c r="H48" s="9" t="e">
        <f t="shared" ca="1" si="2"/>
        <v>#DIV/0!</v>
      </c>
      <c r="I48" s="8">
        <f ca="1">'NSA Group diagnostics'!$AX$9</f>
        <v>0</v>
      </c>
      <c r="J48" s="8">
        <f ca="1">'NSA Group diagnostics'!$AX$10</f>
        <v>0</v>
      </c>
      <c r="K48" s="9" t="e">
        <f t="shared" ca="1" si="3"/>
        <v>#DIV/0!</v>
      </c>
    </row>
    <row r="49" spans="1:11">
      <c r="A49">
        <v>48</v>
      </c>
      <c r="B49" s="7" t="str">
        <f ca="1">'NSA Group diagnostics'!$AY$5</f>
        <v>Spelling</v>
      </c>
      <c r="C49" s="7" t="str">
        <f>'NSA Group diagnostics'!$AY$11</f>
        <v>Identify the correct spelling of a five-syllable word with 'ui'</v>
      </c>
      <c r="D49" s="7" t="str">
        <f>'NSA Group diagnostics'!$AY$12</f>
        <v>Band 10</v>
      </c>
      <c r="E49" s="8">
        <f ca="1">'NSA Group diagnostics'!$AY$6</f>
        <v>0</v>
      </c>
      <c r="F49" s="8">
        <f ca="1">'NSA Group diagnostics'!$AY$7</f>
        <v>0</v>
      </c>
      <c r="G49" s="8">
        <f ca="1">'NSA Group diagnostics'!$AY$8</f>
        <v>0</v>
      </c>
      <c r="H49" s="9" t="e">
        <f t="shared" ca="1" si="2"/>
        <v>#DIV/0!</v>
      </c>
      <c r="I49" s="8">
        <f ca="1">'NSA Group diagnostics'!$AY$9</f>
        <v>0</v>
      </c>
      <c r="J49" s="8">
        <f ca="1">'NSA Group diagnostics'!$AY$10</f>
        <v>0</v>
      </c>
      <c r="K49" s="9" t="e">
        <f t="shared" ca="1" si="3"/>
        <v>#DIV/0!</v>
      </c>
    </row>
    <row r="50" spans="1:11">
      <c r="A50">
        <v>49</v>
      </c>
      <c r="B50" s="7" t="str">
        <f ca="1">'NSA Group diagnostics'!$AZ$5</f>
        <v>Spelling</v>
      </c>
      <c r="C50" s="7" t="str">
        <f>'NSA Group diagnostics'!$AZ$11</f>
        <v>Identify the correct spelling of a four-syllable word with the suffix 'able'</v>
      </c>
      <c r="D50" s="7" t="str">
        <f>'NSA Group diagnostics'!$AZ$12</f>
        <v>Band 9</v>
      </c>
      <c r="E50" s="8">
        <f ca="1">'NSA Group diagnostics'!$AZ$6</f>
        <v>0</v>
      </c>
      <c r="F50" s="8">
        <f ca="1">'NSA Group diagnostics'!$AZ$7</f>
        <v>0</v>
      </c>
      <c r="G50" s="8">
        <f ca="1">'NSA Group diagnostics'!$AZ$8</f>
        <v>0</v>
      </c>
      <c r="H50" s="9" t="e">
        <f t="shared" ca="1" si="2"/>
        <v>#DIV/0!</v>
      </c>
      <c r="I50" s="8">
        <f ca="1">'NSA Group diagnostics'!$AZ$9</f>
        <v>0</v>
      </c>
      <c r="J50" s="8">
        <f ca="1">'NSA Group diagnostics'!$AZ$10</f>
        <v>0</v>
      </c>
      <c r="K50" s="9" t="e">
        <f t="shared" ca="1" si="3"/>
        <v>#DIV/0!</v>
      </c>
    </row>
    <row r="51" spans="1:11">
      <c r="A51">
        <v>50</v>
      </c>
      <c r="B51" s="7" t="str">
        <f ca="1">'NSA Group diagnostics'!$BA$5</f>
        <v>Spelling</v>
      </c>
      <c r="C51" s="7" t="str">
        <f>'NSA Group diagnostics'!$BA$11</f>
        <v>Identify the correct spelling of a less common three-syllable word</v>
      </c>
      <c r="D51" s="7" t="str">
        <f>'NSA Group diagnostics'!$BA$12</f>
        <v>Band 10</v>
      </c>
      <c r="E51" s="8">
        <f ca="1">'NSA Group diagnostics'!$BA$6</f>
        <v>0</v>
      </c>
      <c r="F51" s="8">
        <f ca="1">'NSA Group diagnostics'!$BA$7</f>
        <v>0</v>
      </c>
      <c r="G51" s="8">
        <f ca="1">'NSA Group diagnostics'!$BA$8</f>
        <v>0</v>
      </c>
      <c r="H51" s="9" t="e">
        <f t="shared" ca="1" si="2"/>
        <v>#DIV/0!</v>
      </c>
      <c r="I51" s="8">
        <f ca="1">'NSA Group diagnostics'!$BA$9</f>
        <v>0</v>
      </c>
      <c r="J51" s="8">
        <f ca="1">'NSA Group diagnostics'!$BA$10</f>
        <v>0</v>
      </c>
      <c r="K51" s="9" t="e">
        <f t="shared" ca="1" si="3"/>
        <v>#DIV/0!</v>
      </c>
    </row>
    <row r="52" spans="1:11">
      <c r="A52">
        <v>51</v>
      </c>
      <c r="B52" s="7" t="str">
        <f ca="1">'NSA Group diagnostics'!$BB$5</f>
        <v>Spelling</v>
      </c>
      <c r="C52" s="7" t="str">
        <f>'NSA Group diagnostics'!$BB$11</f>
        <v>Identify the correct spelling of a word ending 'ence'.</v>
      </c>
      <c r="D52" s="7" t="str">
        <f>'NSA Group diagnostics'!$BB$12</f>
        <v>Band 8</v>
      </c>
      <c r="E52" s="8">
        <f ca="1">'NSA Group diagnostics'!$BB$6</f>
        <v>0</v>
      </c>
      <c r="F52" s="8">
        <f ca="1">'NSA Group diagnostics'!$BB$7</f>
        <v>0</v>
      </c>
      <c r="G52" s="8">
        <f ca="1">'NSA Group diagnostics'!$BB$8</f>
        <v>0</v>
      </c>
      <c r="H52" s="9" t="e">
        <f t="shared" ca="1" si="2"/>
        <v>#DIV/0!</v>
      </c>
      <c r="I52" s="8">
        <f ca="1">'NSA Group diagnostics'!$BB$9</f>
        <v>0</v>
      </c>
      <c r="J52" s="8">
        <f ca="1">'NSA Group diagnostics'!$BB$10</f>
        <v>0</v>
      </c>
      <c r="K52" s="9" t="e">
        <f t="shared" ca="1" si="3"/>
        <v>#DIV/0!</v>
      </c>
    </row>
    <row r="53" spans="1:11">
      <c r="A53">
        <v>52</v>
      </c>
      <c r="B53" s="7" t="str">
        <f ca="1">'NSA Group diagnostics'!$BC$5</f>
        <v>Spelling</v>
      </c>
      <c r="C53" s="7" t="str">
        <f>'NSA Group diagnostics'!$BC$11</f>
        <v>Identify the correct spelling of a word ending with 'ency'.</v>
      </c>
      <c r="D53" s="7" t="str">
        <f>'NSA Group diagnostics'!$BC$12</f>
        <v>Band 8</v>
      </c>
      <c r="E53" s="8">
        <f ca="1">'NSA Group diagnostics'!$BC$6</f>
        <v>0</v>
      </c>
      <c r="F53" s="8">
        <f ca="1">'NSA Group diagnostics'!$BC$7</f>
        <v>0</v>
      </c>
      <c r="G53" s="8">
        <f ca="1">'NSA Group diagnostics'!$BC$8</f>
        <v>0</v>
      </c>
      <c r="H53" s="9" t="e">
        <f t="shared" ca="1" si="2"/>
        <v>#DIV/0!</v>
      </c>
      <c r="I53" s="8">
        <f ca="1">'NSA Group diagnostics'!$BC$9</f>
        <v>0</v>
      </c>
      <c r="J53" s="8">
        <f ca="1">'NSA Group diagnostics'!$BC$10</f>
        <v>0</v>
      </c>
      <c r="K53" s="9" t="e">
        <f t="shared" ca="1" si="3"/>
        <v>#DIV/0!</v>
      </c>
    </row>
    <row r="54" spans="1:11">
      <c r="A54">
        <v>53</v>
      </c>
      <c r="B54" s="7" t="str">
        <f ca="1">'NSA Group diagnostics'!$BD$5</f>
        <v>Spelling</v>
      </c>
      <c r="C54" s="7" t="str">
        <f>'NSA Group diagnostics'!$BD$11</f>
        <v>Identify the correct spelling of a word ending with 'ency'.</v>
      </c>
      <c r="D54" s="7" t="str">
        <f>'NSA Group diagnostics'!$BD$12</f>
        <v>Band 8</v>
      </c>
      <c r="E54" s="8">
        <f ca="1">'NSA Group diagnostics'!$BD$6</f>
        <v>0</v>
      </c>
      <c r="F54" s="8">
        <f ca="1">'NSA Group diagnostics'!$BD$7</f>
        <v>0</v>
      </c>
      <c r="G54" s="8">
        <f ca="1">'NSA Group diagnostics'!$BD$8</f>
        <v>0</v>
      </c>
      <c r="H54" s="9" t="e">
        <f t="shared" ca="1" si="2"/>
        <v>#DIV/0!</v>
      </c>
      <c r="I54" s="8">
        <f ca="1">'NSA Group diagnostics'!$BD$9</f>
        <v>0</v>
      </c>
      <c r="J54" s="8">
        <f ca="1">'NSA Group diagnostics'!$BD$10</f>
        <v>0</v>
      </c>
      <c r="K54" s="9" t="e">
        <f t="shared" ca="1" si="3"/>
        <v>#DIV/0!</v>
      </c>
    </row>
    <row r="55" spans="1:11">
      <c r="A55">
        <v>54</v>
      </c>
      <c r="B55" s="7" t="str">
        <f ca="1">'NSA Group diagnostics'!$BE$5</f>
        <v>Spelling</v>
      </c>
      <c r="C55" s="7" t="str">
        <f>'NSA Group diagnostics'!$BE$11</f>
        <v>Identify the correct spelling of a word ending with 'eous'</v>
      </c>
      <c r="D55" s="7" t="str">
        <f>'NSA Group diagnostics'!$BE$12</f>
        <v>Band 8</v>
      </c>
      <c r="E55" s="8">
        <f ca="1">'NSA Group diagnostics'!$BE$6</f>
        <v>0</v>
      </c>
      <c r="F55" s="8">
        <f ca="1">'NSA Group diagnostics'!$BE$7</f>
        <v>0</v>
      </c>
      <c r="G55" s="8">
        <f ca="1">'NSA Group diagnostics'!$BE$8</f>
        <v>0</v>
      </c>
      <c r="H55" s="9" t="e">
        <f t="shared" ca="1" si="2"/>
        <v>#DIV/0!</v>
      </c>
      <c r="I55" s="8">
        <f ca="1">'NSA Group diagnostics'!$BE$9</f>
        <v>0</v>
      </c>
      <c r="J55" s="8">
        <f ca="1">'NSA Group diagnostics'!$BE$10</f>
        <v>0</v>
      </c>
      <c r="K55" s="9" t="e">
        <f t="shared" ca="1" si="3"/>
        <v>#DIV/0!</v>
      </c>
    </row>
    <row r="56" spans="1:11">
      <c r="A56">
        <v>55</v>
      </c>
      <c r="B56" s="7" t="str">
        <f ca="1">'NSA Group diagnostics'!$BF$5</f>
        <v>Spelling</v>
      </c>
      <c r="C56" s="7" t="str">
        <f>'NSA Group diagnostics'!$BF$11</f>
        <v>Identify the correct spelling of a word ending with 'ief'</v>
      </c>
      <c r="D56" s="7" t="str">
        <f>'NSA Group diagnostics'!$BF$12</f>
        <v>Band 8</v>
      </c>
      <c r="E56" s="8">
        <f ca="1">'NSA Group diagnostics'!$BF$6</f>
        <v>0</v>
      </c>
      <c r="F56" s="8">
        <f ca="1">'NSA Group diagnostics'!$BF$7</f>
        <v>0</v>
      </c>
      <c r="G56" s="8">
        <f ca="1">'NSA Group diagnostics'!$BF$8</f>
        <v>0</v>
      </c>
      <c r="H56" s="9" t="e">
        <f t="shared" ca="1" si="2"/>
        <v>#DIV/0!</v>
      </c>
      <c r="I56" s="8">
        <f ca="1">'NSA Group diagnostics'!$BF$9</f>
        <v>0</v>
      </c>
      <c r="J56" s="8">
        <f ca="1">'NSA Group diagnostics'!$BF$10</f>
        <v>0</v>
      </c>
      <c r="K56" s="9" t="e">
        <f t="shared" ca="1" si="3"/>
        <v>#DIV/0!</v>
      </c>
    </row>
    <row r="57" spans="1:11">
      <c r="A57">
        <v>56</v>
      </c>
      <c r="B57" s="7" t="str">
        <f ca="1">'NSA Group diagnostics'!$BG$5</f>
        <v>Spelling</v>
      </c>
      <c r="C57" s="7" t="str">
        <f>'NSA Group diagnostics'!$BG$11</f>
        <v>Identify the correct spelling of a word where an unstressed vowel is often misspelt (e.g. separate)</v>
      </c>
      <c r="D57" s="7" t="str">
        <f>'NSA Group diagnostics'!$BG$12</f>
        <v>Band 10</v>
      </c>
      <c r="E57" s="8">
        <f ca="1">'NSA Group diagnostics'!$BG$6</f>
        <v>0</v>
      </c>
      <c r="F57" s="8">
        <f ca="1">'NSA Group diagnostics'!$BG$7</f>
        <v>0</v>
      </c>
      <c r="G57" s="8">
        <f ca="1">'NSA Group diagnostics'!$BG$8</f>
        <v>0</v>
      </c>
      <c r="H57" s="9" t="e">
        <f t="shared" ca="1" si="2"/>
        <v>#DIV/0!</v>
      </c>
      <c r="I57" s="8">
        <f ca="1">'NSA Group diagnostics'!$BG$9</f>
        <v>0</v>
      </c>
      <c r="J57" s="8">
        <f ca="1">'NSA Group diagnostics'!$BG$10</f>
        <v>0</v>
      </c>
      <c r="K57" s="9" t="e">
        <f t="shared" ca="1" si="3"/>
        <v>#DIV/0!</v>
      </c>
    </row>
    <row r="58" spans="1:11">
      <c r="A58">
        <v>57</v>
      </c>
      <c r="B58" s="7" t="str">
        <f ca="1">'NSA Group diagnostics'!$BH$5</f>
        <v>Spelling</v>
      </c>
      <c r="C58" s="7" t="str">
        <f>'NSA Group diagnostics'!$BH$11</f>
        <v>Identify the correct spelling of a word where both 's' and 'c' sound like 's'</v>
      </c>
      <c r="D58" s="7" t="str">
        <f>'NSA Group diagnostics'!$BH$12</f>
        <v>Band 10</v>
      </c>
      <c r="E58" s="8">
        <f ca="1">'NSA Group diagnostics'!$BH$6</f>
        <v>0</v>
      </c>
      <c r="F58" s="8">
        <f ca="1">'NSA Group diagnostics'!$BH$7</f>
        <v>0</v>
      </c>
      <c r="G58" s="8">
        <f ca="1">'NSA Group diagnostics'!$BH$8</f>
        <v>0</v>
      </c>
      <c r="H58" s="9" t="e">
        <f t="shared" ca="1" si="2"/>
        <v>#DIV/0!</v>
      </c>
      <c r="I58" s="8">
        <f ca="1">'NSA Group diagnostics'!$BH$9</f>
        <v>0</v>
      </c>
      <c r="J58" s="8">
        <f ca="1">'NSA Group diagnostics'!$BH$10</f>
        <v>0</v>
      </c>
      <c r="K58" s="9" t="e">
        <f t="shared" ca="1" si="3"/>
        <v>#DIV/0!</v>
      </c>
    </row>
    <row r="59" spans="1:11">
      <c r="A59">
        <v>58</v>
      </c>
      <c r="B59" s="7" t="str">
        <f ca="1">'NSA Group diagnostics'!$BI$5</f>
        <v>Spelling</v>
      </c>
      <c r="C59" s="7" t="str">
        <f>'NSA Group diagnostics'!$BI$11</f>
        <v>Identify the correct spelling of a word where the consonant doubles when adding a suffix (e.g. shopping).</v>
      </c>
      <c r="D59" s="7" t="str">
        <f>'NSA Group diagnostics'!$BI$12</f>
        <v>Band 8</v>
      </c>
      <c r="E59" s="8">
        <f ca="1">'NSA Group diagnostics'!$BI$6</f>
        <v>0</v>
      </c>
      <c r="F59" s="8">
        <f ca="1">'NSA Group diagnostics'!$BI$7</f>
        <v>0</v>
      </c>
      <c r="G59" s="8">
        <f ca="1">'NSA Group diagnostics'!$BI$8</f>
        <v>0</v>
      </c>
      <c r="H59" s="9" t="e">
        <f t="shared" ca="1" si="2"/>
        <v>#DIV/0!</v>
      </c>
      <c r="I59" s="8">
        <f ca="1">'NSA Group diagnostics'!$BI$9</f>
        <v>0</v>
      </c>
      <c r="J59" s="8">
        <f ca="1">'NSA Group diagnostics'!$BI$10</f>
        <v>0</v>
      </c>
      <c r="K59" s="9" t="e">
        <f t="shared" ca="1" si="3"/>
        <v>#DIV/0!</v>
      </c>
    </row>
    <row r="60" spans="1:11">
      <c r="A60">
        <v>59</v>
      </c>
      <c r="B60" s="7" t="str">
        <f ca="1">'NSA Group diagnostics'!$BJ$5</f>
        <v>Spelling</v>
      </c>
      <c r="C60" s="7" t="str">
        <f>'NSA Group diagnostics'!$BJ$11</f>
        <v>Identify the correct spelling of a word where the long 'o' phoneme is spelt 'ow'</v>
      </c>
      <c r="D60" s="7" t="str">
        <f>'NSA Group diagnostics'!$BJ$12</f>
        <v>Band 6</v>
      </c>
      <c r="E60" s="8">
        <f ca="1">'NSA Group diagnostics'!$BJ$6</f>
        <v>0</v>
      </c>
      <c r="F60" s="8">
        <f ca="1">'NSA Group diagnostics'!$BJ$7</f>
        <v>0</v>
      </c>
      <c r="G60" s="8">
        <f ca="1">'NSA Group diagnostics'!$BJ$8</f>
        <v>0</v>
      </c>
      <c r="H60" s="9" t="e">
        <f ca="1">E60/I60</f>
        <v>#DIV/0!</v>
      </c>
      <c r="I60" s="8">
        <f ca="1">'NSA Group diagnostics'!$BJ$9</f>
        <v>0</v>
      </c>
      <c r="J60" s="8">
        <f ca="1">'NSA Group diagnostics'!$BJ$10</f>
        <v>0</v>
      </c>
      <c r="K60" s="9" t="e">
        <f t="shared" ca="1" si="3"/>
        <v>#DIV/0!</v>
      </c>
    </row>
    <row r="61" spans="1:11">
      <c r="A61">
        <v>60</v>
      </c>
      <c r="B61" s="7" t="str">
        <f ca="1">'NSA Group diagnostics'!$BK$5</f>
        <v>Spelling</v>
      </c>
      <c r="C61" s="7" t="str">
        <f>'NSA Group diagnostics'!$BK$11</f>
        <v>Identify the correct spelling of a word where the phoneme ‘our’ sounds like ‘or’ (e.g. favour)</v>
      </c>
      <c r="D61" s="7" t="str">
        <f>'NSA Group diagnostics'!$BK$12</f>
        <v>Band 8</v>
      </c>
      <c r="E61" s="8">
        <f ca="1">'NSA Group diagnostics'!$BK$6</f>
        <v>0</v>
      </c>
      <c r="F61" s="8">
        <f ca="1">'NSA Group diagnostics'!$BK$7</f>
        <v>0</v>
      </c>
      <c r="G61" s="8">
        <f ca="1">'NSA Group diagnostics'!$BK$8</f>
        <v>0</v>
      </c>
      <c r="H61" s="9" t="e">
        <f t="shared" ca="1" si="2"/>
        <v>#DIV/0!</v>
      </c>
      <c r="I61" s="8">
        <f ca="1">'NSA Group diagnostics'!$BK$9</f>
        <v>0</v>
      </c>
      <c r="J61" s="8">
        <f ca="1">'NSA Group diagnostics'!$BK$10</f>
        <v>0</v>
      </c>
      <c r="K61" s="9" t="e">
        <f t="shared" ca="1" si="3"/>
        <v>#DIV/0!</v>
      </c>
    </row>
    <row r="62" spans="1:11">
      <c r="A62">
        <v>61</v>
      </c>
      <c r="B62" s="7" t="str">
        <f ca="1">'NSA Group diagnostics'!$BL$5</f>
        <v>Spelling</v>
      </c>
      <c r="C62" s="7" t="str">
        <f>'NSA Group diagnostics'!$BL$11</f>
        <v>Identify the correct spelling of a word where the phoneme 'ee' is spelt 'ei'.</v>
      </c>
      <c r="D62" s="7" t="str">
        <f>'NSA Group diagnostics'!$BL$12</f>
        <v>Band 7</v>
      </c>
      <c r="E62" s="8">
        <f ca="1">'NSA Group diagnostics'!$BL$6</f>
        <v>0</v>
      </c>
      <c r="F62" s="8">
        <f ca="1">'NSA Group diagnostics'!$BL$7</f>
        <v>0</v>
      </c>
      <c r="G62" s="8">
        <f ca="1">'NSA Group diagnostics'!$BL$8</f>
        <v>0</v>
      </c>
      <c r="H62" s="9" t="e">
        <f t="shared" ca="1" si="2"/>
        <v>#DIV/0!</v>
      </c>
      <c r="I62" s="8">
        <f ca="1">'NSA Group diagnostics'!$BL$9</f>
        <v>0</v>
      </c>
      <c r="J62" s="8">
        <f ca="1">'NSA Group diagnostics'!$BL$10</f>
        <v>0</v>
      </c>
      <c r="K62" s="9" t="e">
        <f t="shared" ca="1" si="3"/>
        <v>#DIV/0!</v>
      </c>
    </row>
    <row r="63" spans="1:11">
      <c r="A63">
        <v>62</v>
      </c>
      <c r="B63" s="7" t="str">
        <f ca="1">'NSA Group diagnostics'!$BM$5</f>
        <v>Spelling</v>
      </c>
      <c r="C63" s="7" t="str">
        <f>'NSA Group diagnostics'!$BM$11</f>
        <v>Identify the correct spelling of a word which ends in 'y' but adds the suffix 'ily' (e.g. merrily)</v>
      </c>
      <c r="D63" s="7" t="str">
        <f>'NSA Group diagnostics'!$BM$12</f>
        <v>Band 8</v>
      </c>
      <c r="E63" s="8">
        <f ca="1">'NSA Group diagnostics'!$BM$6</f>
        <v>0</v>
      </c>
      <c r="F63" s="8">
        <f ca="1">'NSA Group diagnostics'!$BM$7</f>
        <v>0</v>
      </c>
      <c r="G63" s="8">
        <f ca="1">'NSA Group diagnostics'!$BM$8</f>
        <v>0</v>
      </c>
      <c r="H63" s="9" t="e">
        <f t="shared" ca="1" si="2"/>
        <v>#DIV/0!</v>
      </c>
      <c r="I63" s="8">
        <f ca="1">'NSA Group diagnostics'!$BM$9</f>
        <v>0</v>
      </c>
      <c r="J63" s="8">
        <f ca="1">'NSA Group diagnostics'!$BM$10</f>
        <v>0</v>
      </c>
      <c r="K63" s="9" t="e">
        <f t="shared" ca="1" si="3"/>
        <v>#DIV/0!</v>
      </c>
    </row>
    <row r="64" spans="1:11">
      <c r="A64">
        <v>63</v>
      </c>
      <c r="B64" s="7" t="str">
        <f ca="1">'NSA Group diagnostics'!$BN$5</f>
        <v>Spelling</v>
      </c>
      <c r="C64" s="7" t="str">
        <f>'NSA Group diagnostics'!$BN$11</f>
        <v>Identify the correct spelling of a word which ends with an 'e', which it loses when adding the suffix 'ing' (e.g. making)</v>
      </c>
      <c r="D64" s="7" t="str">
        <f>'NSA Group diagnostics'!$BN$12</f>
        <v>Band 9</v>
      </c>
      <c r="E64" s="8">
        <f ca="1">'NSA Group diagnostics'!$BN$6</f>
        <v>0</v>
      </c>
      <c r="F64" s="8">
        <f ca="1">'NSA Group diagnostics'!$BN$7</f>
        <v>0</v>
      </c>
      <c r="G64" s="8">
        <f ca="1">'NSA Group diagnostics'!$BN$8</f>
        <v>0</v>
      </c>
      <c r="H64" s="9" t="e">
        <f t="shared" ca="1" si="2"/>
        <v>#DIV/0!</v>
      </c>
      <c r="I64" s="8">
        <f ca="1">'NSA Group diagnostics'!$BN$9</f>
        <v>0</v>
      </c>
      <c r="J64" s="8">
        <f ca="1">'NSA Group diagnostics'!$BN$10</f>
        <v>0</v>
      </c>
      <c r="K64" s="9" t="e">
        <f t="shared" ca="1" si="3"/>
        <v>#DIV/0!</v>
      </c>
    </row>
    <row r="65" spans="1:11">
      <c r="A65">
        <v>64</v>
      </c>
      <c r="B65" s="7" t="str">
        <f ca="1">'NSA Group diagnostics'!$BO$5</f>
        <v>Spelling</v>
      </c>
      <c r="C65" s="7" t="str">
        <f>'NSA Group diagnostics'!$BO$11</f>
        <v>Identify the correct spelling of a word which is commonly confused with its homophone</v>
      </c>
      <c r="D65" s="7" t="str">
        <f>'NSA Group diagnostics'!$BO$12</f>
        <v>Band 8</v>
      </c>
      <c r="E65" s="8">
        <f ca="1">'NSA Group diagnostics'!$BO$6</f>
        <v>0</v>
      </c>
      <c r="F65" s="8">
        <f ca="1">'NSA Group diagnostics'!$BO$7</f>
        <v>0</v>
      </c>
      <c r="G65" s="8">
        <f ca="1">'NSA Group diagnostics'!$BO$8</f>
        <v>0</v>
      </c>
      <c r="H65" s="9" t="e">
        <f t="shared" ca="1" si="2"/>
        <v>#DIV/0!</v>
      </c>
      <c r="I65" s="8">
        <f ca="1">'NSA Group diagnostics'!$BO$9</f>
        <v>0</v>
      </c>
      <c r="J65" s="8">
        <f ca="1">'NSA Group diagnostics'!$BO$10</f>
        <v>0</v>
      </c>
      <c r="K65" s="9" t="e">
        <f t="shared" ca="1" si="3"/>
        <v>#DIV/0!</v>
      </c>
    </row>
    <row r="66" spans="1:11">
      <c r="A66">
        <v>65</v>
      </c>
      <c r="B66" s="7" t="str">
        <f ca="1">'NSA Group diagnostics'!$BP$5</f>
        <v>Spelling</v>
      </c>
      <c r="C66" s="7" t="str">
        <f>'NSA Group diagnostics'!$BP$11</f>
        <v>Identify the correct spelling of a word which uses the suffix ‘or’ when describing a person's role (e.g. inspector)</v>
      </c>
      <c r="D66" s="7" t="str">
        <f>'NSA Group diagnostics'!$BP$12</f>
        <v>Band 9</v>
      </c>
      <c r="E66" s="8">
        <f ca="1">'NSA Group diagnostics'!$BP$6</f>
        <v>0</v>
      </c>
      <c r="F66" s="8">
        <f ca="1">'NSA Group diagnostics'!$BP$7</f>
        <v>0</v>
      </c>
      <c r="G66" s="8">
        <f ca="1">'NSA Group diagnostics'!$BP$8</f>
        <v>0</v>
      </c>
      <c r="H66" s="9" t="e">
        <f t="shared" ca="1" si="2"/>
        <v>#DIV/0!</v>
      </c>
      <c r="I66" s="8">
        <f ca="1">'NSA Group diagnostics'!$BP$9</f>
        <v>0</v>
      </c>
      <c r="J66" s="8">
        <f ca="1">'NSA Group diagnostics'!$BP$10</f>
        <v>0</v>
      </c>
      <c r="K66" s="9" t="e">
        <f t="shared" ref="K66:K84" ca="1" si="4">I66/J66</f>
        <v>#DIV/0!</v>
      </c>
    </row>
    <row r="67" spans="1:11">
      <c r="A67">
        <v>66</v>
      </c>
      <c r="B67" s="7" t="str">
        <f ca="1">'NSA Group diagnostics'!$BQ$5</f>
        <v>Spelling</v>
      </c>
      <c r="C67" s="7" t="str">
        <f>'NSA Group diagnostics'!$BQ$11</f>
        <v>Identify the correct spelling of a word with a double consonant, with 's' spelt 'c'</v>
      </c>
      <c r="D67" s="7" t="str">
        <f>'NSA Group diagnostics'!$BQ$12</f>
        <v>Band 6</v>
      </c>
      <c r="E67" s="8">
        <f ca="1">'NSA Group diagnostics'!$BQ$6</f>
        <v>0</v>
      </c>
      <c r="F67" s="8">
        <f ca="1">'NSA Group diagnostics'!$BQ$7</f>
        <v>0</v>
      </c>
      <c r="G67" s="8">
        <f ca="1">'NSA Group diagnostics'!$BQ$8</f>
        <v>0</v>
      </c>
      <c r="H67" s="9" t="e">
        <f t="shared" ca="1" si="2"/>
        <v>#DIV/0!</v>
      </c>
      <c r="I67" s="8">
        <f ca="1">'NSA Group diagnostics'!$BQ$9</f>
        <v>0</v>
      </c>
      <c r="J67" s="8">
        <f ca="1">'NSA Group diagnostics'!$BQ$10</f>
        <v>0</v>
      </c>
      <c r="K67" s="9" t="e">
        <f t="shared" ca="1" si="4"/>
        <v>#DIV/0!</v>
      </c>
    </row>
    <row r="68" spans="1:11">
      <c r="A68">
        <v>67</v>
      </c>
      <c r="B68" s="7" t="str">
        <f ca="1">'NSA Group diagnostics'!$BR$5</f>
        <v>Spelling</v>
      </c>
      <c r="C68" s="7" t="str">
        <f>'NSA Group diagnostics'!$BR$11</f>
        <v>Identify the correct spelling of a word with a silent ‘h’ (e.g. rhyme)</v>
      </c>
      <c r="D68" s="7" t="str">
        <f>'NSA Group diagnostics'!$BR$12</f>
        <v>Band 8</v>
      </c>
      <c r="E68" s="8">
        <f ca="1">'NSA Group diagnostics'!$BR$6</f>
        <v>0</v>
      </c>
      <c r="F68" s="8">
        <f ca="1">'NSA Group diagnostics'!$BR$7</f>
        <v>0</v>
      </c>
      <c r="G68" s="8">
        <f ca="1">'NSA Group diagnostics'!$BR$8</f>
        <v>0</v>
      </c>
      <c r="H68" s="9" t="e">
        <f t="shared" ca="1" si="2"/>
        <v>#DIV/0!</v>
      </c>
      <c r="I68" s="8">
        <f ca="1">'NSA Group diagnostics'!$BR$9</f>
        <v>0</v>
      </c>
      <c r="J68" s="8">
        <f ca="1">'NSA Group diagnostics'!$BR$10</f>
        <v>0</v>
      </c>
      <c r="K68" s="9" t="e">
        <f t="shared" ca="1" si="4"/>
        <v>#DIV/0!</v>
      </c>
    </row>
    <row r="69" spans="1:11">
      <c r="A69">
        <v>68</v>
      </c>
      <c r="B69" s="7" t="str">
        <f ca="1">'NSA Group diagnostics'!$BS$5</f>
        <v>Spelling</v>
      </c>
      <c r="C69" s="7" t="str">
        <f>'NSA Group diagnostics'!$BS$11</f>
        <v>Identify the correct spelling of a word with a silent ‘n’ (e.g. column)</v>
      </c>
      <c r="D69" s="7" t="str">
        <f>'NSA Group diagnostics'!$BS$12</f>
        <v>Band 8</v>
      </c>
      <c r="E69" s="8">
        <f ca="1">'NSA Group diagnostics'!$BS$6</f>
        <v>0</v>
      </c>
      <c r="F69" s="8">
        <f ca="1">'NSA Group diagnostics'!$BS$7</f>
        <v>0</v>
      </c>
      <c r="G69" s="8">
        <f ca="1">'NSA Group diagnostics'!$BS$8</f>
        <v>0</v>
      </c>
      <c r="H69" s="9" t="e">
        <f t="shared" ca="1" si="2"/>
        <v>#DIV/0!</v>
      </c>
      <c r="I69" s="8">
        <f ca="1">'NSA Group diagnostics'!$BS$9</f>
        <v>0</v>
      </c>
      <c r="J69" s="8">
        <f ca="1">'NSA Group diagnostics'!$BS$10</f>
        <v>0</v>
      </c>
      <c r="K69" s="9" t="e">
        <f t="shared" ca="1" si="4"/>
        <v>#DIV/0!</v>
      </c>
    </row>
    <row r="70" spans="1:11">
      <c r="A70">
        <v>69</v>
      </c>
      <c r="B70" s="7" t="str">
        <f ca="1">'NSA Group diagnostics'!$BT$5</f>
        <v>Spelling</v>
      </c>
      <c r="C70" s="7" t="str">
        <f>'NSA Group diagnostics'!$BT$11</f>
        <v>Identify the correct spelling of a word with an ‘eous’ ending (e.g. courteous)</v>
      </c>
      <c r="D70" s="7" t="str">
        <f>'NSA Group diagnostics'!$BT$12</f>
        <v>Band 10</v>
      </c>
      <c r="E70" s="8">
        <f ca="1">'NSA Group diagnostics'!$BT$6</f>
        <v>0</v>
      </c>
      <c r="F70" s="8">
        <f ca="1">'NSA Group diagnostics'!$BT$7</f>
        <v>0</v>
      </c>
      <c r="G70" s="8">
        <f ca="1">'NSA Group diagnostics'!$BT$8</f>
        <v>0</v>
      </c>
      <c r="H70" s="9" t="e">
        <f t="shared" ca="1" si="2"/>
        <v>#DIV/0!</v>
      </c>
      <c r="I70" s="8">
        <f ca="1">'NSA Group diagnostics'!$BT$9</f>
        <v>0</v>
      </c>
      <c r="J70" s="8">
        <f ca="1">'NSA Group diagnostics'!$BT$10</f>
        <v>0</v>
      </c>
      <c r="K70" s="9" t="e">
        <f t="shared" ca="1" si="4"/>
        <v>#DIV/0!</v>
      </c>
    </row>
    <row r="71" spans="1:11">
      <c r="A71">
        <v>70</v>
      </c>
      <c r="B71" s="7" t="str">
        <f ca="1">'NSA Group diagnostics'!$BU$5</f>
        <v>Spelling</v>
      </c>
      <c r="C71" s="7" t="str">
        <f>'NSA Group diagnostics'!$BU$11</f>
        <v>Identify the correct spelling of a word with 'ie'</v>
      </c>
      <c r="D71" s="7" t="str">
        <f>'NSA Group diagnostics'!$BU$12</f>
        <v>Band 9</v>
      </c>
      <c r="E71" s="8">
        <f ca="1">'NSA Group diagnostics'!$BU$6</f>
        <v>0</v>
      </c>
      <c r="F71" s="8">
        <f ca="1">'NSA Group diagnostics'!$BU$7</f>
        <v>0</v>
      </c>
      <c r="G71" s="8">
        <f ca="1">'NSA Group diagnostics'!$BU$8</f>
        <v>0</v>
      </c>
      <c r="H71" s="9" t="e">
        <f t="shared" ca="1" si="2"/>
        <v>#DIV/0!</v>
      </c>
      <c r="I71" s="8">
        <f ca="1">'NSA Group diagnostics'!$BU$9</f>
        <v>0</v>
      </c>
      <c r="J71" s="8">
        <f ca="1">'NSA Group diagnostics'!$BU$10</f>
        <v>0</v>
      </c>
      <c r="K71" s="9" t="e">
        <f t="shared" ca="1" si="4"/>
        <v>#DIV/0!</v>
      </c>
    </row>
    <row r="72" spans="1:11">
      <c r="A72">
        <v>71</v>
      </c>
      <c r="B72" s="7" t="str">
        <f ca="1">'NSA Group diagnostics'!$BV$5</f>
        <v>Spelling</v>
      </c>
      <c r="C72" s="7" t="str">
        <f>'NSA Group diagnostics'!$BV$11</f>
        <v>Identify the correct spelling of a word with the suffix 'ally'</v>
      </c>
      <c r="D72" s="7" t="str">
        <f>'NSA Group diagnostics'!$BV$12</f>
        <v>Band 8</v>
      </c>
      <c r="E72" s="8">
        <f ca="1">'NSA Group diagnostics'!$BV$6</f>
        <v>0</v>
      </c>
      <c r="F72" s="8">
        <f ca="1">'NSA Group diagnostics'!$BV$7</f>
        <v>0</v>
      </c>
      <c r="G72" s="8">
        <f ca="1">'NSA Group diagnostics'!$BV$8</f>
        <v>0</v>
      </c>
      <c r="H72" s="9" t="e">
        <f t="shared" ca="1" si="2"/>
        <v>#DIV/0!</v>
      </c>
      <c r="I72" s="8">
        <f ca="1">'NSA Group diagnostics'!$BV$9</f>
        <v>0</v>
      </c>
      <c r="J72" s="8">
        <f ca="1">'NSA Group diagnostics'!$BV$10</f>
        <v>0</v>
      </c>
      <c r="K72" s="9" t="e">
        <f t="shared" ca="1" si="4"/>
        <v>#DIV/0!</v>
      </c>
    </row>
    <row r="73" spans="1:11">
      <c r="A73">
        <v>72</v>
      </c>
      <c r="B73" s="7" t="str">
        <f ca="1">'NSA Group diagnostics'!$BW$5</f>
        <v>Grammar</v>
      </c>
      <c r="C73" s="7" t="str">
        <f>'NSA Group diagnostics'!$BW$11</f>
        <v>Identify the correct subordinating conjunction (e.g. after, since, even though) to complete a sentence</v>
      </c>
      <c r="D73" s="7" t="str">
        <f>'NSA Group diagnostics'!$BW$12</f>
        <v>Band 11</v>
      </c>
      <c r="E73" s="8">
        <f ca="1">'NSA Group diagnostics'!$BW$6</f>
        <v>0</v>
      </c>
      <c r="F73" s="8">
        <f ca="1">'NSA Group diagnostics'!$BW$7</f>
        <v>0</v>
      </c>
      <c r="G73" s="8">
        <f ca="1">'NSA Group diagnostics'!$BW$8</f>
        <v>0</v>
      </c>
      <c r="H73" s="9" t="e">
        <f t="shared" ca="1" si="2"/>
        <v>#DIV/0!</v>
      </c>
      <c r="I73" s="8">
        <f ca="1">'NSA Group diagnostics'!$BW$9</f>
        <v>0</v>
      </c>
      <c r="J73" s="8">
        <f ca="1">'NSA Group diagnostics'!$BW$10</f>
        <v>0</v>
      </c>
      <c r="K73" s="9" t="e">
        <f t="shared" ca="1" si="4"/>
        <v>#DIV/0!</v>
      </c>
    </row>
    <row r="74" spans="1:11">
      <c r="A74">
        <v>73</v>
      </c>
      <c r="B74" s="7" t="str">
        <f ca="1">'NSA Group diagnostics'!$BX$5</f>
        <v>Grammar</v>
      </c>
      <c r="C74" s="7" t="str">
        <f>'NSA Group diagnostics'!$BX$11</f>
        <v>Identify the correct subordinating conjunction to complete a sentence (e.g. after, since, in order that)</v>
      </c>
      <c r="D74" s="7" t="str">
        <f>'NSA Group diagnostics'!$BX$12</f>
        <v>Band 7</v>
      </c>
      <c r="E74" s="8">
        <f ca="1">'NSA Group diagnostics'!$BX$6</f>
        <v>0</v>
      </c>
      <c r="F74" s="8">
        <f ca="1">'NSA Group diagnostics'!$BX$7</f>
        <v>0</v>
      </c>
      <c r="G74" s="8">
        <f ca="1">'NSA Group diagnostics'!$BX$8</f>
        <v>0</v>
      </c>
      <c r="H74" s="9" t="e">
        <f t="shared" ca="1" si="2"/>
        <v>#DIV/0!</v>
      </c>
      <c r="I74" s="8">
        <f ca="1">'NSA Group diagnostics'!$BX$9</f>
        <v>0</v>
      </c>
      <c r="J74" s="8">
        <f ca="1">'NSA Group diagnostics'!$BX$10</f>
        <v>0</v>
      </c>
      <c r="K74" s="9" t="e">
        <f t="shared" ca="1" si="4"/>
        <v>#DIV/0!</v>
      </c>
    </row>
    <row r="75" spans="1:11">
      <c r="A75">
        <v>74</v>
      </c>
      <c r="B75" s="7" t="str">
        <f ca="1">'NSA Group diagnostics'!$BY$5</f>
        <v>Grammar</v>
      </c>
      <c r="C75" s="7" t="str">
        <f>'NSA Group diagnostics'!$BY$11</f>
        <v>Identify the correct subordinating conjunction to complete a sentence (e.g. after, since, in order that)</v>
      </c>
      <c r="D75" s="7" t="str">
        <f>'NSA Group diagnostics'!$BY$12</f>
        <v>Band 6</v>
      </c>
      <c r="E75" s="8">
        <f ca="1">'NSA Group diagnostics'!$BY$6</f>
        <v>0</v>
      </c>
      <c r="F75" s="8">
        <f ca="1">'NSA Group diagnostics'!$BY$7</f>
        <v>0</v>
      </c>
      <c r="G75" s="8">
        <f ca="1">'NSA Group diagnostics'!$BY$8</f>
        <v>0</v>
      </c>
      <c r="H75" s="9" t="e">
        <f t="shared" ca="1" si="2"/>
        <v>#DIV/0!</v>
      </c>
      <c r="I75" s="8">
        <f ca="1">'NSA Group diagnostics'!$BY$9</f>
        <v>0</v>
      </c>
      <c r="J75" s="8">
        <f ca="1">'NSA Group diagnostics'!$BY$10</f>
        <v>0</v>
      </c>
      <c r="K75" s="9" t="e">
        <f t="shared" ca="1" si="4"/>
        <v>#DIV/0!</v>
      </c>
    </row>
    <row r="76" spans="1:11">
      <c r="A76">
        <v>75</v>
      </c>
      <c r="B76" s="7" t="str">
        <f ca="1">'NSA Group diagnostics'!$BZ$5</f>
        <v>Spelling</v>
      </c>
      <c r="C76" s="7" t="str">
        <f>'NSA Group diagnostics'!$BZ$11</f>
        <v>Identify the correct suffix to use to complete a sentence (e.g. 'able')</v>
      </c>
      <c r="D76" s="7" t="str">
        <f>'NSA Group diagnostics'!$BZ$12</f>
        <v>Band 9</v>
      </c>
      <c r="E76" s="8">
        <f ca="1">'NSA Group diagnostics'!$BZ$6</f>
        <v>0</v>
      </c>
      <c r="F76" s="8">
        <f ca="1">'NSA Group diagnostics'!$BZ$7</f>
        <v>0</v>
      </c>
      <c r="G76" s="8">
        <f ca="1">'NSA Group diagnostics'!$BZ$8</f>
        <v>0</v>
      </c>
      <c r="H76" s="9" t="e">
        <f t="shared" ca="1" si="2"/>
        <v>#DIV/0!</v>
      </c>
      <c r="I76" s="8">
        <f ca="1">'NSA Group diagnostics'!$BZ$9</f>
        <v>0</v>
      </c>
      <c r="J76" s="8">
        <f ca="1">'NSA Group diagnostics'!$BZ$10</f>
        <v>0</v>
      </c>
      <c r="K76" s="9" t="e">
        <f t="shared" ca="1" si="4"/>
        <v>#DIV/0!</v>
      </c>
    </row>
    <row r="77" spans="1:11">
      <c r="A77">
        <v>76</v>
      </c>
      <c r="B77" s="7" t="str">
        <f ca="1">'NSA Group diagnostics'!$CA$5</f>
        <v>Punctuation</v>
      </c>
      <c r="C77" s="7" t="str">
        <f>'NSA Group diagnostics'!$CA$11</f>
        <v>Identify the correct use of a comma and speech marks to punctuate direct speech</v>
      </c>
      <c r="D77" s="7" t="str">
        <f>'NSA Group diagnostics'!$CA$12</f>
        <v>Band 11</v>
      </c>
      <c r="E77" s="8">
        <f ca="1">'NSA Group diagnostics'!$CA$6</f>
        <v>0</v>
      </c>
      <c r="F77" s="8">
        <f ca="1">'NSA Group diagnostics'!$CA$7</f>
        <v>0</v>
      </c>
      <c r="G77" s="8">
        <f ca="1">'NSA Group diagnostics'!$CA$8</f>
        <v>0</v>
      </c>
      <c r="H77" s="9" t="e">
        <f t="shared" ca="1" si="2"/>
        <v>#DIV/0!</v>
      </c>
      <c r="I77" s="8">
        <f ca="1">'NSA Group diagnostics'!$CA$9</f>
        <v>0</v>
      </c>
      <c r="J77" s="8">
        <f ca="1">'NSA Group diagnostics'!$CA$10</f>
        <v>0</v>
      </c>
      <c r="K77" s="9" t="e">
        <f t="shared" ca="1" si="4"/>
        <v>#DIV/0!</v>
      </c>
    </row>
    <row r="78" spans="1:11">
      <c r="A78">
        <v>77</v>
      </c>
      <c r="B78" s="7" t="str">
        <f ca="1">'NSA Group diagnostics'!$CB$5</f>
        <v>Punctuation</v>
      </c>
      <c r="C78" s="7" t="str">
        <f>'NSA Group diagnostics'!$CB$11</f>
        <v>Identify the correct use of a comma and speech marks to punctuate direct speech</v>
      </c>
      <c r="D78" s="7" t="str">
        <f>'NSA Group diagnostics'!$CB$12</f>
        <v>Band 9</v>
      </c>
      <c r="E78" s="8">
        <f ca="1">'NSA Group diagnostics'!$CB$6</f>
        <v>0</v>
      </c>
      <c r="F78" s="8">
        <f ca="1">'NSA Group diagnostics'!$CB$7</f>
        <v>0</v>
      </c>
      <c r="G78" s="8">
        <f ca="1">'NSA Group diagnostics'!$CB$8</f>
        <v>0</v>
      </c>
      <c r="H78" s="9" t="e">
        <f t="shared" ca="1" si="2"/>
        <v>#DIV/0!</v>
      </c>
      <c r="I78" s="8">
        <f ca="1">'NSA Group diagnostics'!$CB$9</f>
        <v>0</v>
      </c>
      <c r="J78" s="8">
        <f ca="1">'NSA Group diagnostics'!$CB$10</f>
        <v>0</v>
      </c>
      <c r="K78" s="9" t="e">
        <f t="shared" ca="1" si="4"/>
        <v>#DIV/0!</v>
      </c>
    </row>
    <row r="79" spans="1:11">
      <c r="A79">
        <v>78</v>
      </c>
      <c r="B79" s="7" t="str">
        <f ca="1">'NSA Group diagnostics'!$CC$5</f>
        <v>Punctuation</v>
      </c>
      <c r="C79" s="7" t="str">
        <f>'NSA Group diagnostics'!$CC$11</f>
        <v>Identify the correct use of a comma in a sentence which responds to a question</v>
      </c>
      <c r="D79" s="7" t="str">
        <f>'NSA Group diagnostics'!$CC$12</f>
        <v>Band 9</v>
      </c>
      <c r="E79" s="8">
        <f ca="1">'NSA Group diagnostics'!$CC$6</f>
        <v>0</v>
      </c>
      <c r="F79" s="8">
        <f ca="1">'NSA Group diagnostics'!$CC$7</f>
        <v>0</v>
      </c>
      <c r="G79" s="8">
        <f ca="1">'NSA Group diagnostics'!$CC$8</f>
        <v>0</v>
      </c>
      <c r="H79" s="9" t="e">
        <f t="shared" ca="1" si="2"/>
        <v>#DIV/0!</v>
      </c>
      <c r="I79" s="8">
        <f ca="1">'NSA Group diagnostics'!$CC$9</f>
        <v>0</v>
      </c>
      <c r="J79" s="8">
        <f ca="1">'NSA Group diagnostics'!$CC$10</f>
        <v>0</v>
      </c>
      <c r="K79" s="9" t="e">
        <f t="shared" ca="1" si="4"/>
        <v>#DIV/0!</v>
      </c>
    </row>
    <row r="80" spans="1:11">
      <c r="A80">
        <v>79</v>
      </c>
      <c r="B80" s="7" t="str">
        <f ca="1">'NSA Group diagnostics'!$CD$5</f>
        <v>Spelling</v>
      </c>
      <c r="C80" s="7" t="str">
        <f>'NSA Group diagnostics'!$CD$11</f>
        <v>Identify the correct use of a possessive apostrophe in a sentence.</v>
      </c>
      <c r="D80" s="7" t="str">
        <f>'NSA Group diagnostics'!$CD$12</f>
        <v>Band 11</v>
      </c>
      <c r="E80" s="8">
        <f ca="1">'NSA Group diagnostics'!$CD$6</f>
        <v>0</v>
      </c>
      <c r="F80" s="8">
        <f ca="1">'NSA Group diagnostics'!$CD$7</f>
        <v>0</v>
      </c>
      <c r="G80" s="8">
        <f ca="1">'NSA Group diagnostics'!$CD$8</f>
        <v>0</v>
      </c>
      <c r="H80" s="9" t="e">
        <f t="shared" ca="1" si="2"/>
        <v>#DIV/0!</v>
      </c>
      <c r="I80" s="8">
        <f ca="1">'NSA Group diagnostics'!$CD$9</f>
        <v>0</v>
      </c>
      <c r="J80" s="8">
        <f ca="1">'NSA Group diagnostics'!$CD$10</f>
        <v>0</v>
      </c>
      <c r="K80" s="9" t="e">
        <f t="shared" ca="1" si="4"/>
        <v>#DIV/0!</v>
      </c>
    </row>
    <row r="81" spans="1:11">
      <c r="A81">
        <v>80</v>
      </c>
      <c r="B81" s="7" t="str">
        <f ca="1">'NSA Group diagnostics'!$CE$5</f>
        <v>Punctuation</v>
      </c>
      <c r="C81" s="7" t="str">
        <f>'NSA Group diagnostics'!$CE$11</f>
        <v>Identify the correct use of a question mark within a sentence.</v>
      </c>
      <c r="D81" s="7" t="str">
        <f>'NSA Group diagnostics'!$CE$12</f>
        <v>Band 7</v>
      </c>
      <c r="E81" s="8">
        <f ca="1">'NSA Group diagnostics'!$CE$6</f>
        <v>0</v>
      </c>
      <c r="F81" s="8">
        <f ca="1">'NSA Group diagnostics'!$CE$7</f>
        <v>0</v>
      </c>
      <c r="G81" s="8">
        <f ca="1">'NSA Group diagnostics'!$CE$8</f>
        <v>0</v>
      </c>
      <c r="H81" s="9" t="e">
        <f t="shared" ca="1" si="2"/>
        <v>#DIV/0!</v>
      </c>
      <c r="I81" s="8">
        <f ca="1">'NSA Group diagnostics'!$CE$9</f>
        <v>0</v>
      </c>
      <c r="J81" s="8">
        <f ca="1">'NSA Group diagnostics'!$CE$10</f>
        <v>0</v>
      </c>
      <c r="K81" s="9" t="e">
        <f t="shared" ca="1" si="4"/>
        <v>#DIV/0!</v>
      </c>
    </row>
    <row r="82" spans="1:11">
      <c r="A82">
        <v>81</v>
      </c>
      <c r="B82" s="7" t="str">
        <f ca="1">'NSA Group diagnostics'!$CF$5</f>
        <v>Punctuation</v>
      </c>
      <c r="C82" s="7" t="str">
        <f>'NSA Group diagnostics'!$CF$11</f>
        <v>Identify the correct use of a question mark within a sentence.</v>
      </c>
      <c r="D82" s="7" t="str">
        <f>'NSA Group diagnostics'!$CF$12</f>
        <v>Band 7</v>
      </c>
      <c r="E82" s="8">
        <f ca="1">'NSA Group diagnostics'!$CF$6</f>
        <v>0</v>
      </c>
      <c r="F82" s="8">
        <f ca="1">'NSA Group diagnostics'!$CF$7</f>
        <v>0</v>
      </c>
      <c r="G82" s="8">
        <f ca="1">'NSA Group diagnostics'!$CF$8</f>
        <v>0</v>
      </c>
      <c r="H82" s="9" t="e">
        <f t="shared" ca="1" si="2"/>
        <v>#DIV/0!</v>
      </c>
      <c r="I82" s="8">
        <f ca="1">'NSA Group diagnostics'!$CF$9</f>
        <v>0</v>
      </c>
      <c r="J82" s="8">
        <f ca="1">'NSA Group diagnostics'!$CF$10</f>
        <v>0</v>
      </c>
      <c r="K82" s="9" t="e">
        <f t="shared" ca="1" si="4"/>
        <v>#DIV/0!</v>
      </c>
    </row>
    <row r="83" spans="1:11">
      <c r="A83">
        <v>82</v>
      </c>
      <c r="B83" s="7" t="str">
        <f ca="1">'NSA Group diagnostics'!$CG$5</f>
        <v>Punctuation</v>
      </c>
      <c r="C83" s="7" t="str">
        <f>'NSA Group diagnostics'!$CG$11</f>
        <v>Identify the correct use of an apostrophe to show a contraction and speech marks to punctuate direct speech</v>
      </c>
      <c r="D83" s="7" t="str">
        <f>'NSA Group diagnostics'!$CG$12</f>
        <v>Band 8</v>
      </c>
      <c r="E83" s="8">
        <f ca="1">'NSA Group diagnostics'!$CG$6</f>
        <v>0</v>
      </c>
      <c r="F83" s="8">
        <f ca="1">'NSA Group diagnostics'!$CG$7</f>
        <v>0</v>
      </c>
      <c r="G83" s="8">
        <f ca="1">'NSA Group diagnostics'!$CG$8</f>
        <v>0</v>
      </c>
      <c r="H83" s="9" t="e">
        <f t="shared" ca="1" si="2"/>
        <v>#DIV/0!</v>
      </c>
      <c r="I83" s="8">
        <f ca="1">'NSA Group diagnostics'!$CG$9</f>
        <v>0</v>
      </c>
      <c r="J83" s="8">
        <f ca="1">'NSA Group diagnostics'!$CG$10</f>
        <v>0</v>
      </c>
      <c r="K83" s="9" t="e">
        <f t="shared" ca="1" si="4"/>
        <v>#DIV/0!</v>
      </c>
    </row>
    <row r="84" spans="1:11">
      <c r="A84">
        <v>83</v>
      </c>
      <c r="B84" s="7" t="str">
        <f ca="1">'NSA Group diagnostics'!$CH$5</f>
        <v>Punctuation</v>
      </c>
      <c r="C84" s="7" t="str">
        <f>'NSA Group diagnostics'!$CH$11</f>
        <v>Identify the correct use of an exclamation mark within direct speech (dialogue).</v>
      </c>
      <c r="D84" s="7" t="str">
        <f>'NSA Group diagnostics'!$CH$12</f>
        <v>Band 8</v>
      </c>
      <c r="E84" s="8">
        <f ca="1">'NSA Group diagnostics'!$CH$6</f>
        <v>0</v>
      </c>
      <c r="F84" s="8">
        <f ca="1">'NSA Group diagnostics'!$CH$7</f>
        <v>0</v>
      </c>
      <c r="G84" s="8">
        <f ca="1">'NSA Group diagnostics'!$CH$8</f>
        <v>0</v>
      </c>
      <c r="H84" s="9" t="e">
        <f t="shared" ca="1" si="2"/>
        <v>#DIV/0!</v>
      </c>
      <c r="I84" s="8">
        <f ca="1">'NSA Group diagnostics'!$CH$9</f>
        <v>0</v>
      </c>
      <c r="J84" s="8">
        <f ca="1">'NSA Group diagnostics'!$CH$10</f>
        <v>0</v>
      </c>
      <c r="K84" s="9" t="e">
        <f t="shared" ca="1" si="4"/>
        <v>#DIV/0!</v>
      </c>
    </row>
    <row r="85" spans="1:11">
      <c r="A85">
        <v>84</v>
      </c>
      <c r="B85" s="7" t="str">
        <f ca="1">'NSA Group diagnostics'!$CI$5</f>
        <v>Punctuation</v>
      </c>
      <c r="C85" s="7" t="str">
        <f>'NSA Group diagnostics'!$CI$11</f>
        <v>Identify the correct use of capital letters in a sentence, including proper nouns.</v>
      </c>
      <c r="D85" s="7" t="str">
        <f>'NSA Group diagnostics'!$CI$12</f>
        <v>Band 9</v>
      </c>
      <c r="E85" s="8">
        <f ca="1">'NSA Group diagnostics'!$CI$6</f>
        <v>0</v>
      </c>
      <c r="F85" s="8">
        <f ca="1">'NSA Group diagnostics'!$CI$7</f>
        <v>0</v>
      </c>
      <c r="G85" s="8">
        <f ca="1">'NSA Group diagnostics'!$CI$8</f>
        <v>0</v>
      </c>
      <c r="H85" s="9" t="e">
        <f t="shared" ca="1" si="2"/>
        <v>#DIV/0!</v>
      </c>
      <c r="I85" s="8">
        <f ca="1">'NSA Group diagnostics'!$CI$9</f>
        <v>0</v>
      </c>
      <c r="J85" s="8">
        <f ca="1">'NSA Group diagnostics'!$CI$10</f>
        <v>0</v>
      </c>
      <c r="K85" s="9" t="e">
        <f t="shared" ref="K85:K92" ca="1" si="5">I85/J85</f>
        <v>#DIV/0!</v>
      </c>
    </row>
    <row r="86" spans="1:11">
      <c r="A86">
        <v>85</v>
      </c>
      <c r="B86" s="7" t="str">
        <f ca="1">'NSA Group diagnostics'!$CJ$5</f>
        <v>Punctuation</v>
      </c>
      <c r="C86" s="7" t="str">
        <f>'NSA Group diagnostics'!$CJ$11</f>
        <v>Identify the correct use of commas in a complex sentence</v>
      </c>
      <c r="D86" s="7" t="str">
        <f>'NSA Group diagnostics'!$CJ$12</f>
        <v>Band 10</v>
      </c>
      <c r="E86" s="8">
        <f ca="1">'NSA Group diagnostics'!$CJ$6</f>
        <v>0</v>
      </c>
      <c r="F86" s="8">
        <f ca="1">'NSA Group diagnostics'!$CJ$7</f>
        <v>0</v>
      </c>
      <c r="G86" s="8">
        <f ca="1">'NSA Group diagnostics'!$CJ$8</f>
        <v>0</v>
      </c>
      <c r="H86" s="9" t="e">
        <f t="shared" ca="1" si="2"/>
        <v>#DIV/0!</v>
      </c>
      <c r="I86" s="8">
        <f ca="1">'NSA Group diagnostics'!$CJ$9</f>
        <v>0</v>
      </c>
      <c r="J86" s="8">
        <f ca="1">'NSA Group diagnostics'!$CJ$10</f>
        <v>0</v>
      </c>
      <c r="K86" s="9" t="e">
        <f t="shared" ca="1" si="5"/>
        <v>#DIV/0!</v>
      </c>
    </row>
    <row r="87" spans="1:11">
      <c r="A87">
        <v>86</v>
      </c>
      <c r="B87" s="7" t="str">
        <f ca="1">'NSA Group diagnostics'!$CK$5</f>
        <v>Punctuation</v>
      </c>
      <c r="C87" s="7" t="str">
        <f>'NSA Group diagnostics'!$CK$11</f>
        <v>Identify the correct use of commas in a list in a sentence</v>
      </c>
      <c r="D87" s="7" t="str">
        <f>'NSA Group diagnostics'!$CK$12</f>
        <v>Band 10</v>
      </c>
      <c r="E87" s="8">
        <f ca="1">'NSA Group diagnostics'!$CK$6</f>
        <v>0</v>
      </c>
      <c r="F87" s="8">
        <f ca="1">'NSA Group diagnostics'!$CK$7</f>
        <v>0</v>
      </c>
      <c r="G87" s="8">
        <f ca="1">'NSA Group diagnostics'!$CK$8</f>
        <v>0</v>
      </c>
      <c r="H87" s="9" t="e">
        <f t="shared" ca="1" si="2"/>
        <v>#DIV/0!</v>
      </c>
      <c r="I87" s="8">
        <f ca="1">'NSA Group diagnostics'!$CK$9</f>
        <v>0</v>
      </c>
      <c r="J87" s="8">
        <f ca="1">'NSA Group diagnostics'!$CK$10</f>
        <v>0</v>
      </c>
      <c r="K87" s="9" t="e">
        <f t="shared" ca="1" si="5"/>
        <v>#DIV/0!</v>
      </c>
    </row>
    <row r="88" spans="1:11">
      <c r="A88">
        <v>87</v>
      </c>
      <c r="B88" s="7" t="str">
        <f ca="1">'NSA Group diagnostics'!$CL$5</f>
        <v>Punctuation</v>
      </c>
      <c r="C88" s="7" t="str">
        <f>'NSA Group diagnostics'!$CL$11</f>
        <v>Identify the correct use of commas in a list within a complex sentence</v>
      </c>
      <c r="D88" s="7" t="str">
        <f>'NSA Group diagnostics'!$CL$12</f>
        <v>Band 11</v>
      </c>
      <c r="E88" s="8">
        <f ca="1">'NSA Group diagnostics'!$CL$6</f>
        <v>0</v>
      </c>
      <c r="F88" s="8">
        <f ca="1">'NSA Group diagnostics'!$CL$7</f>
        <v>0</v>
      </c>
      <c r="G88" s="8">
        <f ca="1">'NSA Group diagnostics'!$CL$8</f>
        <v>0</v>
      </c>
      <c r="H88" s="9" t="e">
        <f t="shared" ca="1" si="2"/>
        <v>#DIV/0!</v>
      </c>
      <c r="I88" s="8">
        <f ca="1">'NSA Group diagnostics'!$CL$9</f>
        <v>0</v>
      </c>
      <c r="J88" s="8">
        <f ca="1">'NSA Group diagnostics'!$CL$10</f>
        <v>0</v>
      </c>
      <c r="K88" s="9" t="e">
        <f t="shared" ca="1" si="5"/>
        <v>#DIV/0!</v>
      </c>
    </row>
    <row r="89" spans="1:11">
      <c r="A89">
        <v>88</v>
      </c>
      <c r="B89" s="7" t="str">
        <f ca="1">'NSA Group diagnostics'!$CM$5</f>
        <v>Punctuation</v>
      </c>
      <c r="C89" s="7" t="str">
        <f>'NSA Group diagnostics'!$CM$11</f>
        <v>Identify the correct use of commas in a list within a sentence</v>
      </c>
      <c r="D89" s="7" t="str">
        <f>'NSA Group diagnostics'!$CM$12</f>
        <v>Band 9</v>
      </c>
      <c r="E89" s="8">
        <f ca="1">'NSA Group diagnostics'!$CM$6</f>
        <v>0</v>
      </c>
      <c r="F89" s="8">
        <f ca="1">'NSA Group diagnostics'!$CM$7</f>
        <v>0</v>
      </c>
      <c r="G89" s="8">
        <f ca="1">'NSA Group diagnostics'!$CM$8</f>
        <v>0</v>
      </c>
      <c r="H89" s="9" t="e">
        <f t="shared" ca="1" si="2"/>
        <v>#DIV/0!</v>
      </c>
      <c r="I89" s="8">
        <f ca="1">'NSA Group diagnostics'!$CM$9</f>
        <v>0</v>
      </c>
      <c r="J89" s="8">
        <f ca="1">'NSA Group diagnostics'!$CM$10</f>
        <v>0</v>
      </c>
      <c r="K89" s="9" t="e">
        <f t="shared" ca="1" si="5"/>
        <v>#DIV/0!</v>
      </c>
    </row>
    <row r="90" spans="1:11">
      <c r="A90">
        <v>89</v>
      </c>
      <c r="B90" s="7" t="str">
        <f ca="1">'NSA Group diagnostics'!$CN$5</f>
        <v>Punctuation</v>
      </c>
      <c r="C90" s="7" t="str">
        <f>'NSA Group diagnostics'!$CN$11</f>
        <v>Identify the correct use of full stops to punctuate sentences.</v>
      </c>
      <c r="D90" s="7" t="str">
        <f>'NSA Group diagnostics'!$CN$12</f>
        <v>Band 9</v>
      </c>
      <c r="E90" s="8">
        <f ca="1">'NSA Group diagnostics'!$CN$6</f>
        <v>0</v>
      </c>
      <c r="F90" s="8">
        <f ca="1">'NSA Group diagnostics'!$CN$7</f>
        <v>0</v>
      </c>
      <c r="G90" s="8">
        <f ca="1">'NSA Group diagnostics'!$CN$8</f>
        <v>0</v>
      </c>
      <c r="H90" s="9" t="e">
        <f t="shared" ca="1" si="2"/>
        <v>#DIV/0!</v>
      </c>
      <c r="I90" s="8">
        <f ca="1">'NSA Group diagnostics'!$CN$9</f>
        <v>0</v>
      </c>
      <c r="J90" s="8">
        <f ca="1">'NSA Group diagnostics'!$CN$10</f>
        <v>0</v>
      </c>
      <c r="K90" s="9" t="e">
        <f t="shared" ca="1" si="5"/>
        <v>#DIV/0!</v>
      </c>
    </row>
    <row r="91" spans="1:11">
      <c r="A91">
        <v>90</v>
      </c>
      <c r="B91" s="7" t="str">
        <f ca="1">'NSA Group diagnostics'!$CO$5</f>
        <v>Punctuation</v>
      </c>
      <c r="C91" s="7" t="str">
        <f>'NSA Group diagnostics'!$CO$11</f>
        <v>Identify the correct use of punctuation, to mark direct speech.</v>
      </c>
      <c r="D91" s="7" t="str">
        <f>'NSA Group diagnostics'!$CO$12</f>
        <v>Band 9</v>
      </c>
      <c r="E91" s="8">
        <f ca="1">'NSA Group diagnostics'!$CO$6</f>
        <v>0</v>
      </c>
      <c r="F91" s="8">
        <f ca="1">'NSA Group diagnostics'!$CO$7</f>
        <v>0</v>
      </c>
      <c r="G91" s="8">
        <f ca="1">'NSA Group diagnostics'!$CO$8</f>
        <v>0</v>
      </c>
      <c r="H91" s="9" t="e">
        <f t="shared" ca="1" si="2"/>
        <v>#DIV/0!</v>
      </c>
      <c r="I91" s="8">
        <f ca="1">'NSA Group diagnostics'!$CO$9</f>
        <v>0</v>
      </c>
      <c r="J91" s="8">
        <f ca="1">'NSA Group diagnostics'!$CO$10</f>
        <v>0</v>
      </c>
      <c r="K91" s="9" t="e">
        <f t="shared" ca="1" si="5"/>
        <v>#DIV/0!</v>
      </c>
    </row>
    <row r="92" spans="1:11">
      <c r="A92">
        <v>91</v>
      </c>
      <c r="B92" s="7" t="str">
        <f ca="1">'NSA Group diagnostics'!$CP$5</f>
        <v>Grammar</v>
      </c>
      <c r="C92" s="7" t="str">
        <f>'NSA Group diagnostics'!$CP$11</f>
        <v>Identify the correct verb form to complete a sentence in the past tense (e.g. was pleased, had looked)</v>
      </c>
      <c r="D92" s="7" t="str">
        <f>'NSA Group diagnostics'!$CP$12</f>
        <v>Band 7</v>
      </c>
      <c r="E92" s="8">
        <f ca="1">'NSA Group diagnostics'!$CP$6</f>
        <v>0</v>
      </c>
      <c r="F92" s="8">
        <f ca="1">'NSA Group diagnostics'!$CP$7</f>
        <v>0</v>
      </c>
      <c r="G92" s="8">
        <f ca="1">'NSA Group diagnostics'!$CP$8</f>
        <v>0</v>
      </c>
      <c r="H92" s="9" t="e">
        <f t="shared" ca="1" si="2"/>
        <v>#DIV/0!</v>
      </c>
      <c r="I92" s="8">
        <f ca="1">'NSA Group diagnostics'!$CP$9</f>
        <v>0</v>
      </c>
      <c r="J92" s="8">
        <f ca="1">'NSA Group diagnostics'!$CP$10</f>
        <v>0</v>
      </c>
      <c r="K92" s="9" t="e">
        <f t="shared" ca="1" si="5"/>
        <v>#DIV/0!</v>
      </c>
    </row>
    <row r="93" spans="1:11">
      <c r="A93">
        <v>92</v>
      </c>
      <c r="B93" s="7" t="str">
        <f ca="1">'NSA Group diagnostics'!$CQ$5</f>
        <v>Grammar</v>
      </c>
      <c r="C93" s="7" t="str">
        <f>'NSA Group diagnostics'!$CQ$11</f>
        <v>Identify the correct verb form to complete a sentence in the present tense (e.g. is looking)</v>
      </c>
      <c r="D93" s="7" t="str">
        <f>'NSA Group diagnostics'!$CQ$12</f>
        <v>Band 8</v>
      </c>
      <c r="E93" s="8">
        <f ca="1">'NSA Group diagnostics'!$CQ$6</f>
        <v>0</v>
      </c>
      <c r="F93" s="8">
        <f ca="1">'NSA Group diagnostics'!$CQ$7</f>
        <v>0</v>
      </c>
      <c r="G93" s="8">
        <f ca="1">'NSA Group diagnostics'!$CQ$8</f>
        <v>0</v>
      </c>
      <c r="H93" s="9" t="e">
        <f t="shared" ca="1" si="2"/>
        <v>#DIV/0!</v>
      </c>
      <c r="I93" s="8">
        <f ca="1">'NSA Group diagnostics'!$CQ$9</f>
        <v>0</v>
      </c>
      <c r="J93" s="8">
        <f ca="1">'NSA Group diagnostics'!$CQ$10</f>
        <v>0</v>
      </c>
      <c r="K93" s="9" t="e">
        <f t="shared" ref="K93:K113" ca="1" si="6">I93/J93</f>
        <v>#DIV/0!</v>
      </c>
    </row>
    <row r="94" spans="1:11">
      <c r="A94">
        <v>93</v>
      </c>
      <c r="B94" s="7" t="str">
        <f ca="1">'NSA Group diagnostics'!$CR$5</f>
        <v>Grammar</v>
      </c>
      <c r="C94" s="7" t="str">
        <f>'NSA Group diagnostics'!$CR$11</f>
        <v>Identify the correct verb form to complete a sentence in the present tense (e.g. they are)</v>
      </c>
      <c r="D94" s="7" t="str">
        <f>'NSA Group diagnostics'!$CR$12</f>
        <v>Band 9</v>
      </c>
      <c r="E94" s="8">
        <f ca="1">'NSA Group diagnostics'!$CR$6</f>
        <v>0</v>
      </c>
      <c r="F94" s="8">
        <f ca="1">'NSA Group diagnostics'!$CR$7</f>
        <v>0</v>
      </c>
      <c r="G94" s="8">
        <f ca="1">'NSA Group diagnostics'!$CR$8</f>
        <v>0</v>
      </c>
      <c r="H94" s="9" t="e">
        <f t="shared" ca="1" si="2"/>
        <v>#DIV/0!</v>
      </c>
      <c r="I94" s="8">
        <f ca="1">'NSA Group diagnostics'!$CR$9</f>
        <v>0</v>
      </c>
      <c r="J94" s="8">
        <f ca="1">'NSA Group diagnostics'!$CR$10</f>
        <v>0</v>
      </c>
      <c r="K94" s="9" t="e">
        <f t="shared" ca="1" si="6"/>
        <v>#DIV/0!</v>
      </c>
    </row>
    <row r="95" spans="1:11">
      <c r="A95">
        <v>94</v>
      </c>
      <c r="B95" s="7" t="str">
        <f ca="1">'NSA Group diagnostics'!$CS$5</f>
        <v>Grammar</v>
      </c>
      <c r="C95" s="7" t="str">
        <f>'NSA Group diagnostics'!$CS$11</f>
        <v>Identify the correct verb form to indicate possibility in a sentence (e.g. could have, will)</v>
      </c>
      <c r="D95" s="7" t="str">
        <f>'NSA Group diagnostics'!$CS$12</f>
        <v>Band 9</v>
      </c>
      <c r="E95" s="8">
        <f ca="1">'NSA Group diagnostics'!$CS$6</f>
        <v>0</v>
      </c>
      <c r="F95" s="8">
        <f ca="1">'NSA Group diagnostics'!$CS$7</f>
        <v>0</v>
      </c>
      <c r="G95" s="8">
        <f ca="1">'NSA Group diagnostics'!$CS$8</f>
        <v>0</v>
      </c>
      <c r="H95" s="9" t="e">
        <f t="shared" ca="1" si="2"/>
        <v>#DIV/0!</v>
      </c>
      <c r="I95" s="8">
        <f ca="1">'NSA Group diagnostics'!$CS$9</f>
        <v>0</v>
      </c>
      <c r="J95" s="8">
        <f ca="1">'NSA Group diagnostics'!$CS$10</f>
        <v>0</v>
      </c>
      <c r="K95" s="9" t="e">
        <f t="shared" ca="1" si="6"/>
        <v>#DIV/0!</v>
      </c>
    </row>
    <row r="96" spans="1:11">
      <c r="A96">
        <v>95</v>
      </c>
      <c r="B96" s="7" t="str">
        <f ca="1">'NSA Group diagnostics'!$CT$5</f>
        <v>Grammar</v>
      </c>
      <c r="C96" s="7" t="str">
        <f>'NSA Group diagnostics'!$CT$11</f>
        <v>Identify the correct verb form to indicate possibility in a sentence (e.g. could have, will)</v>
      </c>
      <c r="D96" s="7" t="str">
        <f>'NSA Group diagnostics'!$CT$12</f>
        <v>Band 9</v>
      </c>
      <c r="E96" s="8">
        <f ca="1">'NSA Group diagnostics'!$CT$6</f>
        <v>0</v>
      </c>
      <c r="F96" s="8">
        <f ca="1">'NSA Group diagnostics'!$CT$7</f>
        <v>0</v>
      </c>
      <c r="G96" s="8">
        <f ca="1">'NSA Group diagnostics'!$CT$8</f>
        <v>0</v>
      </c>
      <c r="H96" s="9" t="e">
        <f t="shared" ca="1" si="2"/>
        <v>#DIV/0!</v>
      </c>
      <c r="I96" s="8">
        <f ca="1">'NSA Group diagnostics'!$CT$9</f>
        <v>0</v>
      </c>
      <c r="J96" s="8">
        <f ca="1">'NSA Group diagnostics'!$CT$10</f>
        <v>0</v>
      </c>
      <c r="K96" s="9" t="e">
        <f t="shared" ca="1" si="6"/>
        <v>#DIV/0!</v>
      </c>
    </row>
    <row r="97" spans="1:11">
      <c r="A97">
        <v>96</v>
      </c>
      <c r="B97" s="7" t="str">
        <f ca="1">'NSA Group diagnostics'!$CU$5</f>
        <v>Grammar</v>
      </c>
      <c r="C97" s="7" t="str">
        <f>'NSA Group diagnostics'!$CU$11</f>
        <v>Identify the correct word needed to complete a sentence (a preposition, e.g. at, through)</v>
      </c>
      <c r="D97" s="7" t="str">
        <f>'NSA Group diagnostics'!$CU$12</f>
        <v>Band 9</v>
      </c>
      <c r="E97" s="8">
        <f ca="1">'NSA Group diagnostics'!$CU$6</f>
        <v>0</v>
      </c>
      <c r="F97" s="8">
        <f ca="1">'NSA Group diagnostics'!$CU$7</f>
        <v>0</v>
      </c>
      <c r="G97" s="8">
        <f ca="1">'NSA Group diagnostics'!$CU$8</f>
        <v>0</v>
      </c>
      <c r="H97" s="9" t="e">
        <f t="shared" ca="1" si="2"/>
        <v>#DIV/0!</v>
      </c>
      <c r="I97" s="8">
        <f ca="1">'NSA Group diagnostics'!$CU$9</f>
        <v>0</v>
      </c>
      <c r="J97" s="8">
        <f ca="1">'NSA Group diagnostics'!$CU$10</f>
        <v>0</v>
      </c>
      <c r="K97" s="9" t="e">
        <f t="shared" ca="1" si="6"/>
        <v>#DIV/0!</v>
      </c>
    </row>
    <row r="98" spans="1:11">
      <c r="A98">
        <v>97</v>
      </c>
      <c r="B98" s="7" t="str">
        <f ca="1">'NSA Group diagnostics'!$CV$5</f>
        <v>Grammar</v>
      </c>
      <c r="C98" s="7" t="str">
        <f>'NSA Group diagnostics'!$CV$11</f>
        <v>Identify the correct word order needed in a sentence</v>
      </c>
      <c r="D98" s="7" t="str">
        <f>'NSA Group diagnostics'!$CV$12</f>
        <v>Band 10</v>
      </c>
      <c r="E98" s="8">
        <f ca="1">'NSA Group diagnostics'!$CV$6</f>
        <v>0</v>
      </c>
      <c r="F98" s="8">
        <f ca="1">'NSA Group diagnostics'!$CV$7</f>
        <v>0</v>
      </c>
      <c r="G98" s="8">
        <f ca="1">'NSA Group diagnostics'!$CV$8</f>
        <v>0</v>
      </c>
      <c r="H98" s="9" t="e">
        <f t="shared" ref="H98:H106" ca="1" si="7">E98/I98</f>
        <v>#DIV/0!</v>
      </c>
      <c r="I98" s="8">
        <f ca="1">'NSA Group diagnostics'!$CV$9</f>
        <v>0</v>
      </c>
      <c r="J98" s="8">
        <f ca="1">'NSA Group diagnostics'!$CV$10</f>
        <v>0</v>
      </c>
      <c r="K98" s="9" t="e">
        <f t="shared" ca="1" si="6"/>
        <v>#DIV/0!</v>
      </c>
    </row>
    <row r="99" spans="1:11">
      <c r="A99">
        <v>98</v>
      </c>
      <c r="B99" s="7" t="str">
        <f ca="1">'NSA Group diagnostics'!$CW$5</f>
        <v>Grammar</v>
      </c>
      <c r="C99" s="7" t="str">
        <f>'NSA Group diagnostics'!$CW$11</f>
        <v>Identify the correct word to introduce the noun in a sentence (e.g. every, some, all)</v>
      </c>
      <c r="D99" s="7" t="str">
        <f>'NSA Group diagnostics'!$CW$12</f>
        <v>Band 10</v>
      </c>
      <c r="E99" s="8">
        <f ca="1">'NSA Group diagnostics'!$CW$6</f>
        <v>0</v>
      </c>
      <c r="F99" s="8">
        <f ca="1">'NSA Group diagnostics'!$CW$7</f>
        <v>0</v>
      </c>
      <c r="G99" s="8">
        <f ca="1">'NSA Group diagnostics'!$CW$8</f>
        <v>0</v>
      </c>
      <c r="H99" s="9" t="e">
        <f t="shared" ca="1" si="7"/>
        <v>#DIV/0!</v>
      </c>
      <c r="I99" s="8">
        <f ca="1">'NSA Group diagnostics'!$CW$9</f>
        <v>0</v>
      </c>
      <c r="J99" s="8">
        <f ca="1">'NSA Group diagnostics'!$CW$10</f>
        <v>0</v>
      </c>
      <c r="K99" s="9" t="e">
        <f t="shared" ca="1" si="6"/>
        <v>#DIV/0!</v>
      </c>
    </row>
    <row r="100" spans="1:11">
      <c r="A100">
        <v>99</v>
      </c>
      <c r="B100" s="7" t="str">
        <f ca="1">'NSA Group diagnostics'!$CX$5</f>
        <v>Grammar</v>
      </c>
      <c r="C100" s="7" t="str">
        <f>'NSA Group diagnostics'!$CX$11</f>
        <v>Identify the most appropriate adverb to start a sentence.</v>
      </c>
      <c r="D100" s="7" t="str">
        <f>'NSA Group diagnostics'!$CX$12</f>
        <v>Band 9</v>
      </c>
      <c r="E100" s="8">
        <f ca="1">'NSA Group diagnostics'!$CX$6</f>
        <v>0</v>
      </c>
      <c r="F100" s="8">
        <f ca="1">'NSA Group diagnostics'!$CX$7</f>
        <v>0</v>
      </c>
      <c r="G100" s="8">
        <f ca="1">'NSA Group diagnostics'!$CX$8</f>
        <v>0</v>
      </c>
      <c r="H100" s="9" t="e">
        <f t="shared" ca="1" si="7"/>
        <v>#DIV/0!</v>
      </c>
      <c r="I100" s="8">
        <f ca="1">'NSA Group diagnostics'!$CX$9</f>
        <v>0</v>
      </c>
      <c r="J100" s="8">
        <f ca="1">'NSA Group diagnostics'!$CX$10</f>
        <v>0</v>
      </c>
      <c r="K100" s="9" t="e">
        <f t="shared" ca="1" si="6"/>
        <v>#DIV/0!</v>
      </c>
    </row>
    <row r="101" spans="1:11">
      <c r="A101">
        <v>100</v>
      </c>
      <c r="B101" s="7" t="str">
        <f ca="1">'NSA Group diagnostics'!$CY$5</f>
        <v>Punctuation</v>
      </c>
      <c r="C101" s="7" t="str">
        <f>'NSA Group diagnostics'!$CY$11</f>
        <v>Identify the punctuation needed at the end of a question in direct speech</v>
      </c>
      <c r="D101" s="7" t="str">
        <f>'NSA Group diagnostics'!$CY$12</f>
        <v>Band 7</v>
      </c>
      <c r="E101" s="8">
        <f ca="1">'NSA Group diagnostics'!$CY$6</f>
        <v>0</v>
      </c>
      <c r="F101" s="8">
        <f ca="1">'NSA Group diagnostics'!$CY$7</f>
        <v>0</v>
      </c>
      <c r="G101" s="8">
        <f ca="1">'NSA Group diagnostics'!$CY$8</f>
        <v>0</v>
      </c>
      <c r="H101" s="9" t="e">
        <f t="shared" ca="1" si="7"/>
        <v>#DIV/0!</v>
      </c>
      <c r="I101" s="8">
        <f ca="1">'NSA Group diagnostics'!$CY$9</f>
        <v>0</v>
      </c>
      <c r="J101" s="8">
        <f ca="1">'NSA Group diagnostics'!$CY$10</f>
        <v>0</v>
      </c>
      <c r="K101" s="9" t="e">
        <f t="shared" ca="1" si="6"/>
        <v>#DIV/0!</v>
      </c>
    </row>
    <row r="102" spans="1:11">
      <c r="A102">
        <v>101</v>
      </c>
      <c r="B102" s="7" t="str">
        <f ca="1">'NSA Group diagnostics'!$CZ$5</f>
        <v>Punctuation</v>
      </c>
      <c r="C102" s="7" t="str">
        <f>'NSA Group diagnostics'!$CZ$11</f>
        <v>Identify the punctuation needed at the end of a question in direct speech</v>
      </c>
      <c r="D102" s="7" t="str">
        <f>'NSA Group diagnostics'!$CZ$12</f>
        <v>Band 9</v>
      </c>
      <c r="E102" s="8">
        <f ca="1">'NSA Group diagnostics'!$CZ$6</f>
        <v>0</v>
      </c>
      <c r="F102" s="8">
        <f ca="1">'NSA Group diagnostics'!$CZ$7</f>
        <v>0</v>
      </c>
      <c r="G102" s="8">
        <f ca="1">'NSA Group diagnostics'!$CZ$8</f>
        <v>0</v>
      </c>
      <c r="H102" s="9" t="e">
        <f t="shared" ca="1" si="7"/>
        <v>#DIV/0!</v>
      </c>
      <c r="I102" s="8">
        <f ca="1">'NSA Group diagnostics'!$CZ$9</f>
        <v>0</v>
      </c>
      <c r="J102" s="8">
        <f ca="1">'NSA Group diagnostics'!$CZ$10</f>
        <v>0</v>
      </c>
      <c r="K102" s="9" t="e">
        <f t="shared" ca="1" si="6"/>
        <v>#DIV/0!</v>
      </c>
    </row>
    <row r="103" spans="1:11">
      <c r="A103">
        <v>102</v>
      </c>
      <c r="B103" s="7" t="str">
        <f ca="1">'NSA Group diagnostics'!$DA$5</f>
        <v>Punctuation</v>
      </c>
      <c r="C103" s="7" t="str">
        <f>'NSA Group diagnostics'!$DA$11</f>
        <v>Identify the punctuation needed before direct speech in a sentence</v>
      </c>
      <c r="D103" s="7" t="str">
        <f>'NSA Group diagnostics'!$DA$12</f>
        <v>Band 9</v>
      </c>
      <c r="E103" s="8">
        <f ca="1">'NSA Group diagnostics'!$DA$6</f>
        <v>0</v>
      </c>
      <c r="F103" s="8">
        <f ca="1">'NSA Group diagnostics'!$DA$7</f>
        <v>0</v>
      </c>
      <c r="G103" s="8">
        <f ca="1">'NSA Group diagnostics'!$DA$8</f>
        <v>0</v>
      </c>
      <c r="H103" s="9" t="e">
        <f t="shared" ca="1" si="7"/>
        <v>#DIV/0!</v>
      </c>
      <c r="I103" s="8">
        <f ca="1">'NSA Group diagnostics'!$DA$9</f>
        <v>0</v>
      </c>
      <c r="J103" s="8">
        <f ca="1">'NSA Group diagnostics'!$DA$10</f>
        <v>0</v>
      </c>
      <c r="K103" s="9" t="e">
        <f t="shared" ca="1" si="6"/>
        <v>#DIV/0!</v>
      </c>
    </row>
    <row r="104" spans="1:11">
      <c r="A104">
        <v>103</v>
      </c>
      <c r="B104" s="7" t="str">
        <f ca="1">'NSA Group diagnostics'!$DB$5</f>
        <v>Punctuation</v>
      </c>
      <c r="C104" s="7" t="str">
        <f>'NSA Group diagnostics'!$DB$11</f>
        <v>Identify the punctuation needed to close direct speech in a sentence</v>
      </c>
      <c r="D104" s="7" t="str">
        <f>'NSA Group diagnostics'!$DB$12</f>
        <v>Band 9</v>
      </c>
      <c r="E104" s="8">
        <f ca="1">'NSA Group diagnostics'!$DB$6</f>
        <v>0</v>
      </c>
      <c r="F104" s="8">
        <f ca="1">'NSA Group diagnostics'!$DB$7</f>
        <v>0</v>
      </c>
      <c r="G104" s="8">
        <f ca="1">'NSA Group diagnostics'!$DB$8</f>
        <v>0</v>
      </c>
      <c r="H104" s="9" t="e">
        <f t="shared" ca="1" si="7"/>
        <v>#DIV/0!</v>
      </c>
      <c r="I104" s="8">
        <f ca="1">'NSA Group diagnostics'!$DB$9</f>
        <v>0</v>
      </c>
      <c r="J104" s="8">
        <f ca="1">'NSA Group diagnostics'!$DB$10</f>
        <v>0</v>
      </c>
      <c r="K104" s="9" t="e">
        <f t="shared" ca="1" si="6"/>
        <v>#DIV/0!</v>
      </c>
    </row>
    <row r="105" spans="1:11">
      <c r="A105">
        <v>104</v>
      </c>
      <c r="B105" s="7" t="str">
        <f ca="1">'NSA Group diagnostics'!$DC$5</f>
        <v>Grammar</v>
      </c>
      <c r="C105" s="7" t="str">
        <f>'NSA Group diagnostics'!$DC$11</f>
        <v>Identify the quantifier required to complete a sentence (e.g. few, much)</v>
      </c>
      <c r="D105" s="7" t="str">
        <f>'NSA Group diagnostics'!$DC$12</f>
        <v>Band 9</v>
      </c>
      <c r="E105" s="8">
        <f ca="1">'NSA Group diagnostics'!$DC$6</f>
        <v>0</v>
      </c>
      <c r="F105" s="8">
        <f ca="1">'NSA Group diagnostics'!$DC$7</f>
        <v>0</v>
      </c>
      <c r="G105" s="8">
        <f ca="1">'NSA Group diagnostics'!$DC$8</f>
        <v>0</v>
      </c>
      <c r="H105" s="9" t="e">
        <f t="shared" ca="1" si="7"/>
        <v>#DIV/0!</v>
      </c>
      <c r="I105" s="8">
        <f ca="1">'NSA Group diagnostics'!$DC$9</f>
        <v>0</v>
      </c>
      <c r="J105" s="8">
        <f ca="1">'NSA Group diagnostics'!$DC$10</f>
        <v>0</v>
      </c>
      <c r="K105" s="9" t="e">
        <f t="shared" ca="1" si="6"/>
        <v>#DIV/0!</v>
      </c>
    </row>
    <row r="106" spans="1:11">
      <c r="A106">
        <v>105</v>
      </c>
      <c r="B106" s="7" t="str">
        <f ca="1">'NSA Group diagnostics'!$DD$5</f>
        <v>Grammar</v>
      </c>
      <c r="C106" s="7" t="str">
        <f>'NSA Group diagnostics'!$DD$11</f>
        <v>Identify the redundant words in a sentence</v>
      </c>
      <c r="D106" s="7" t="str">
        <f>'NSA Group diagnostics'!$DD$12</f>
        <v>Band 10</v>
      </c>
      <c r="E106" s="8">
        <f ca="1">'NSA Group diagnostics'!$DD$6</f>
        <v>0</v>
      </c>
      <c r="F106" s="8">
        <f ca="1">'NSA Group diagnostics'!$DD$7</f>
        <v>0</v>
      </c>
      <c r="G106" s="8">
        <f ca="1">'NSA Group diagnostics'!$DD$8</f>
        <v>0</v>
      </c>
      <c r="H106" s="9" t="e">
        <f t="shared" ca="1" si="7"/>
        <v>#DIV/0!</v>
      </c>
      <c r="I106" s="8">
        <f ca="1">'NSA Group diagnostics'!$DD$9</f>
        <v>0</v>
      </c>
      <c r="J106" s="8">
        <f ca="1">'NSA Group diagnostics'!$DD$10</f>
        <v>0</v>
      </c>
      <c r="K106" s="9" t="e">
        <f t="shared" ca="1" si="6"/>
        <v>#DIV/0!</v>
      </c>
    </row>
    <row r="107" spans="1:11">
      <c r="A107">
        <v>106</v>
      </c>
      <c r="B107" s="7" t="str">
        <f ca="1">'NSA Group diagnostics'!$DE$5</f>
        <v>Grammar</v>
      </c>
      <c r="C107" s="7" t="str">
        <f>'NSA Group diagnostics'!$DE$11</f>
        <v>Identify verbs within a sentence.</v>
      </c>
      <c r="D107" s="7" t="str">
        <f>'NSA Group diagnostics'!$DE$12</f>
        <v>Band 9</v>
      </c>
      <c r="E107" s="8">
        <f ca="1">'NSA Group diagnostics'!$DE$6</f>
        <v>0</v>
      </c>
      <c r="F107" s="8">
        <f ca="1">'NSA Group diagnostics'!$DE$7</f>
        <v>0</v>
      </c>
      <c r="G107" s="8">
        <f ca="1">'NSA Group diagnostics'!$DE$8</f>
        <v>0</v>
      </c>
      <c r="H107" s="9" t="e">
        <f t="shared" ref="H107:H113" ca="1" si="8">E107/I107</f>
        <v>#DIV/0!</v>
      </c>
      <c r="I107" s="8">
        <f ca="1">'NSA Group diagnostics'!$DE$9</f>
        <v>0</v>
      </c>
      <c r="J107" s="8">
        <f ca="1">'NSA Group diagnostics'!$DE$10</f>
        <v>0</v>
      </c>
      <c r="K107" s="9" t="e">
        <f t="shared" ca="1" si="6"/>
        <v>#DIV/0!</v>
      </c>
    </row>
    <row r="108" spans="1:11">
      <c r="A108">
        <v>107</v>
      </c>
      <c r="B108" s="7" t="str">
        <f ca="1">'NSA Group diagnostics'!$DF$5</f>
        <v>Punctuation</v>
      </c>
      <c r="C108" s="7" t="str">
        <f>'NSA Group diagnostics'!$DF$11</f>
        <v>Identify when to use commas in a list.</v>
      </c>
      <c r="D108" s="7" t="str">
        <f>'NSA Group diagnostics'!$DF$12</f>
        <v>Band 9</v>
      </c>
      <c r="E108" s="8">
        <f ca="1">'NSA Group diagnostics'!$DF$6</f>
        <v>0</v>
      </c>
      <c r="F108" s="8">
        <f ca="1">'NSA Group diagnostics'!$DF$7</f>
        <v>0</v>
      </c>
      <c r="G108" s="8">
        <f ca="1">'NSA Group diagnostics'!$DF$8</f>
        <v>0</v>
      </c>
      <c r="H108" s="9" t="e">
        <f t="shared" ca="1" si="8"/>
        <v>#DIV/0!</v>
      </c>
      <c r="I108" s="8">
        <f ca="1">'NSA Group diagnostics'!$DF$9</f>
        <v>0</v>
      </c>
      <c r="J108" s="8">
        <f ca="1">'NSA Group diagnostics'!$DF$10</f>
        <v>0</v>
      </c>
      <c r="K108" s="9" t="e">
        <f t="shared" ca="1" si="6"/>
        <v>#DIV/0!</v>
      </c>
    </row>
    <row r="109" spans="1:11">
      <c r="A109">
        <v>108</v>
      </c>
      <c r="B109" s="7" t="str">
        <f ca="1">'NSA Group diagnostics'!$DG$5</f>
        <v>Spelling</v>
      </c>
      <c r="C109" s="7" t="str">
        <f>'NSA Group diagnostics'!$DG$11</f>
        <v>Identify where contraction apostrophes are needed in word endings e.g. n’t</v>
      </c>
      <c r="D109" s="7" t="str">
        <f>'NSA Group diagnostics'!$DG$12</f>
        <v>Band 9</v>
      </c>
      <c r="E109" s="8">
        <f ca="1">'NSA Group diagnostics'!$DG$6</f>
        <v>0</v>
      </c>
      <c r="F109" s="8">
        <f ca="1">'NSA Group diagnostics'!$DG$7</f>
        <v>0</v>
      </c>
      <c r="G109" s="8">
        <f ca="1">'NSA Group diagnostics'!$DG$8</f>
        <v>0</v>
      </c>
      <c r="H109" s="9" t="e">
        <f t="shared" ca="1" si="8"/>
        <v>#DIV/0!</v>
      </c>
      <c r="I109" s="8">
        <f ca="1">'NSA Group diagnostics'!$DG$9</f>
        <v>0</v>
      </c>
      <c r="J109" s="8">
        <f ca="1">'NSA Group diagnostics'!$DG$10</f>
        <v>0</v>
      </c>
      <c r="K109" s="9" t="e">
        <f t="shared" ca="1" si="6"/>
        <v>#DIV/0!</v>
      </c>
    </row>
    <row r="110" spans="1:11">
      <c r="A110">
        <v>109</v>
      </c>
      <c r="B110" s="7" t="str">
        <f ca="1">'NSA Group diagnostics'!$DH$5</f>
        <v>Spelling</v>
      </c>
      <c r="C110" s="7" t="str">
        <f>'NSA Group diagnostics'!$DH$11</f>
        <v>Identify where possessive apostrophes are needed in a sentence</v>
      </c>
      <c r="D110" s="7" t="str">
        <f>'NSA Group diagnostics'!$DH$12</f>
        <v>Band 10</v>
      </c>
      <c r="E110" s="8">
        <f ca="1">'NSA Group diagnostics'!$DH$6</f>
        <v>0</v>
      </c>
      <c r="F110" s="8">
        <f ca="1">'NSA Group diagnostics'!$DH$7</f>
        <v>0</v>
      </c>
      <c r="G110" s="8">
        <f ca="1">'NSA Group diagnostics'!$DH$8</f>
        <v>0</v>
      </c>
      <c r="H110" s="9" t="e">
        <f t="shared" ca="1" si="8"/>
        <v>#DIV/0!</v>
      </c>
      <c r="I110" s="8">
        <f ca="1">'NSA Group diagnostics'!$DH$9</f>
        <v>0</v>
      </c>
      <c r="J110" s="8">
        <f ca="1">'NSA Group diagnostics'!$DH$10</f>
        <v>0</v>
      </c>
      <c r="K110" s="9" t="e">
        <f t="shared" ca="1" si="6"/>
        <v>#DIV/0!</v>
      </c>
    </row>
    <row r="111" spans="1:11">
      <c r="A111">
        <v>110</v>
      </c>
      <c r="B111" s="7" t="str">
        <f ca="1">'NSA Group diagnostics'!$DI$5</f>
        <v>Spelling</v>
      </c>
      <c r="C111" s="7" t="str">
        <f>'NSA Group diagnostics'!$DI$11</f>
        <v>Identify where possessive apostrophes are needed in a sentence</v>
      </c>
      <c r="D111" s="7" t="str">
        <f>'NSA Group diagnostics'!$DI$12</f>
        <v>Band 11</v>
      </c>
      <c r="E111" s="8">
        <f ca="1">'NSA Group diagnostics'!$DI$6</f>
        <v>0</v>
      </c>
      <c r="F111" s="8">
        <f ca="1">'NSA Group diagnostics'!$DI$7</f>
        <v>0</v>
      </c>
      <c r="G111" s="8">
        <f ca="1">'NSA Group diagnostics'!$DI$8</f>
        <v>0</v>
      </c>
      <c r="H111" s="9" t="e">
        <f t="shared" ca="1" si="8"/>
        <v>#DIV/0!</v>
      </c>
      <c r="I111" s="8">
        <f ca="1">'NSA Group diagnostics'!$DI$9</f>
        <v>0</v>
      </c>
      <c r="J111" s="8">
        <f ca="1">'NSA Group diagnostics'!$DI$10</f>
        <v>0</v>
      </c>
      <c r="K111" s="9" t="e">
        <f t="shared" ca="1" si="6"/>
        <v>#DIV/0!</v>
      </c>
    </row>
    <row r="112" spans="1:11">
      <c r="A112">
        <v>111</v>
      </c>
      <c r="B112" s="7" t="str">
        <f ca="1">'NSA Group diagnostics'!$DJ$5</f>
        <v>Spelling</v>
      </c>
      <c r="C112" s="7" t="str">
        <f>'NSA Group diagnostics'!$DJ$11</f>
        <v>Identify where possessive apostrophes are used in a sentence.</v>
      </c>
      <c r="D112" s="7" t="str">
        <f>'NSA Group diagnostics'!$DJ$12</f>
        <v>Band 10</v>
      </c>
      <c r="E112" s="8">
        <f ca="1">'NSA Group diagnostics'!$DJ$6</f>
        <v>0</v>
      </c>
      <c r="F112" s="8">
        <f ca="1">'NSA Group diagnostics'!$DJ$7</f>
        <v>0</v>
      </c>
      <c r="G112" s="8">
        <f ca="1">'NSA Group diagnostics'!$DJ$8</f>
        <v>0</v>
      </c>
      <c r="H112" s="9" t="e">
        <f t="shared" ca="1" si="8"/>
        <v>#DIV/0!</v>
      </c>
      <c r="I112" s="8">
        <f ca="1">'NSA Group diagnostics'!$DJ$9</f>
        <v>0</v>
      </c>
      <c r="J112" s="8">
        <f ca="1">'NSA Group diagnostics'!$DJ$10</f>
        <v>0</v>
      </c>
      <c r="K112" s="9" t="e">
        <f t="shared" ca="1" si="6"/>
        <v>#DIV/0!</v>
      </c>
    </row>
    <row r="113" spans="1:11">
      <c r="A113">
        <v>112</v>
      </c>
      <c r="B113" s="7" t="str">
        <f ca="1">'NSA Group diagnostics'!$DK$5</f>
        <v>Spelling</v>
      </c>
      <c r="C113" s="7" t="str">
        <f>'NSA Group diagnostics'!$DK$11</f>
        <v>Identify where to put apostrophes after plural nouns</v>
      </c>
      <c r="D113" s="7" t="str">
        <f>'NSA Group diagnostics'!$DK$12</f>
        <v>Band 11</v>
      </c>
      <c r="E113" s="8">
        <f ca="1">'NSA Group diagnostics'!$DK$6</f>
        <v>0</v>
      </c>
      <c r="F113" s="8">
        <f ca="1">'NSA Group diagnostics'!$DK$7</f>
        <v>0</v>
      </c>
      <c r="G113" s="8">
        <f ca="1">'NSA Group diagnostics'!$DK$8</f>
        <v>0</v>
      </c>
      <c r="H113" s="9" t="e">
        <f t="shared" ca="1" si="8"/>
        <v>#DIV/0!</v>
      </c>
      <c r="I113" s="8">
        <f ca="1">'NSA Group diagnostics'!$DK$9</f>
        <v>0</v>
      </c>
      <c r="J113" s="8">
        <f ca="1">'NSA Group diagnostics'!$DK$10</f>
        <v>0</v>
      </c>
      <c r="K113" s="9" t="e">
        <f t="shared" ca="1" si="6"/>
        <v>#DIV/0!</v>
      </c>
    </row>
  </sheetData>
  <autoFilter ref="B1:K84" xr:uid="{A3BD56CC-0EAE-4E1B-BE13-9A7A7EFAF02B}">
    <sortState xmlns:xlrd2="http://schemas.microsoft.com/office/spreadsheetml/2017/richdata2" ref="B2:K84">
      <sortCondition ref="B1:B84"/>
    </sortState>
  </autoFilter>
  <conditionalFormatting sqref="H2:H113">
    <cfRule type="cellIs" dxfId="13" priority="4" operator="greaterThan">
      <formula>0.69</formula>
    </cfRule>
    <cfRule type="cellIs" dxfId="12" priority="5" operator="between">
      <formula>0.5</formula>
      <formula>0.69</formula>
    </cfRule>
    <cfRule type="cellIs" priority="6" operator="between">
      <formula>0.5</formula>
      <formula>0.69</formula>
    </cfRule>
    <cfRule type="cellIs" dxfId="11" priority="7" operator="lessThan">
      <formula>0.5</formula>
    </cfRule>
  </conditionalFormatting>
  <conditionalFormatting sqref="K2:K113">
    <cfRule type="cellIs" dxfId="10" priority="1" operator="between">
      <formula>0.5</formula>
      <formula>0.69</formula>
    </cfRule>
    <cfRule type="cellIs" dxfId="9" priority="2" operator="lessThan">
      <formula>0.5</formula>
    </cfRule>
    <cfRule type="cellIs" dxfId="8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12"/>
  <sheetViews>
    <sheetView showGridLines="0" zoomScaleNormal="100" workbookViewId="0">
      <selection activeCell="D11" sqref="D11:DK12"/>
    </sheetView>
  </sheetViews>
  <sheetFormatPr defaultColWidth="48" defaultRowHeight="15"/>
  <cols>
    <col min="1" max="1" width="7.140625" style="22" bestFit="1" customWidth="1"/>
    <col min="2" max="2" width="24.7109375" bestFit="1" customWidth="1"/>
    <col min="3" max="3" width="32.7109375" style="3" bestFit="1" customWidth="1"/>
    <col min="4" max="4" width="47" bestFit="1" customWidth="1"/>
    <col min="5" max="5" width="43.140625" bestFit="1" customWidth="1"/>
    <col min="6" max="6" width="44.5703125" bestFit="1" customWidth="1"/>
    <col min="7" max="7" width="37.7109375" bestFit="1" customWidth="1"/>
    <col min="8" max="8" width="40.7109375" bestFit="1" customWidth="1"/>
    <col min="9" max="9" width="40.140625" bestFit="1" customWidth="1"/>
    <col min="10" max="10" width="42.28515625" bestFit="1" customWidth="1"/>
    <col min="11" max="11" width="47.5703125" bestFit="1" customWidth="1"/>
    <col min="12" max="12" width="44.85546875" bestFit="1" customWidth="1"/>
    <col min="13" max="13" width="47.5703125" bestFit="1" customWidth="1"/>
    <col min="14" max="14" width="43" bestFit="1" customWidth="1"/>
    <col min="15" max="15" width="34.5703125" bestFit="1" customWidth="1"/>
    <col min="16" max="16" width="47.7109375" bestFit="1" customWidth="1"/>
    <col min="17" max="17" width="45.5703125" bestFit="1" customWidth="1"/>
    <col min="18" max="18" width="47.5703125" bestFit="1" customWidth="1"/>
    <col min="19" max="20" width="46.7109375" bestFit="1" customWidth="1"/>
    <col min="21" max="21" width="43.140625" bestFit="1" customWidth="1"/>
    <col min="22" max="22" width="44.5703125" bestFit="1" customWidth="1"/>
    <col min="23" max="23" width="43.5703125" bestFit="1" customWidth="1"/>
    <col min="24" max="24" width="45.28515625" bestFit="1" customWidth="1"/>
    <col min="25" max="25" width="42.140625" bestFit="1" customWidth="1"/>
    <col min="26" max="26" width="42.7109375" bestFit="1" customWidth="1"/>
    <col min="27" max="27" width="43.140625" bestFit="1" customWidth="1"/>
    <col min="28" max="28" width="45" bestFit="1" customWidth="1"/>
    <col min="29" max="29" width="42.85546875" bestFit="1" customWidth="1"/>
    <col min="30" max="30" width="43.140625" bestFit="1" customWidth="1"/>
    <col min="31" max="31" width="43.42578125" bestFit="1" customWidth="1"/>
    <col min="32" max="32" width="40.85546875" bestFit="1" customWidth="1"/>
    <col min="33" max="33" width="46.7109375" bestFit="1" customWidth="1"/>
    <col min="34" max="36" width="45.7109375" bestFit="1" customWidth="1"/>
    <col min="37" max="37" width="46" bestFit="1" customWidth="1"/>
    <col min="38" max="38" width="45.85546875" bestFit="1" customWidth="1"/>
    <col min="39" max="39" width="43.5703125" bestFit="1" customWidth="1"/>
    <col min="41" max="42" width="42.140625" bestFit="1" customWidth="1"/>
    <col min="43" max="43" width="47.5703125" bestFit="1" customWidth="1"/>
    <col min="44" max="44" width="47" bestFit="1" customWidth="1"/>
    <col min="45" max="45" width="47.7109375" bestFit="1" customWidth="1"/>
    <col min="46" max="46" width="47" bestFit="1" customWidth="1"/>
    <col min="47" max="47" width="45.140625" bestFit="1" customWidth="1"/>
    <col min="48" max="48" width="44.28515625" bestFit="1" customWidth="1"/>
    <col min="49" max="49" width="47.42578125" bestFit="1" customWidth="1"/>
    <col min="50" max="52" width="45.140625" bestFit="1" customWidth="1"/>
    <col min="54" max="54" width="45" bestFit="1" customWidth="1"/>
    <col min="55" max="56" width="43.7109375" bestFit="1" customWidth="1"/>
    <col min="57" max="57" width="47.7109375" bestFit="1" customWidth="1"/>
    <col min="58" max="60" width="44.28515625" bestFit="1" customWidth="1"/>
    <col min="61" max="61" width="45.7109375" bestFit="1" customWidth="1"/>
    <col min="62" max="62" width="45" bestFit="1" customWidth="1"/>
    <col min="63" max="63" width="45.140625" bestFit="1" customWidth="1"/>
    <col min="64" max="64" width="47.7109375" bestFit="1" customWidth="1"/>
    <col min="65" max="65" width="43.5703125" bestFit="1" customWidth="1"/>
    <col min="66" max="66" width="47.140625" bestFit="1" customWidth="1"/>
    <col min="67" max="67" width="45.42578125" bestFit="1" customWidth="1"/>
    <col min="68" max="68" width="43.140625" bestFit="1" customWidth="1"/>
    <col min="69" max="69" width="45.7109375" bestFit="1" customWidth="1"/>
    <col min="70" max="70" width="44.7109375" bestFit="1" customWidth="1"/>
    <col min="71" max="71" width="46.5703125" bestFit="1" customWidth="1"/>
    <col min="72" max="72" width="42.140625" bestFit="1" customWidth="1"/>
    <col min="73" max="73" width="47" bestFit="1" customWidth="1"/>
    <col min="74" max="74" width="47.5703125" bestFit="1" customWidth="1"/>
    <col min="75" max="75" width="47.140625" bestFit="1" customWidth="1"/>
    <col min="76" max="76" width="40.28515625" bestFit="1" customWidth="1"/>
    <col min="77" max="77" width="46" bestFit="1" customWidth="1"/>
    <col min="78" max="78" width="45.28515625" bestFit="1" customWidth="1"/>
    <col min="79" max="80" width="46.28515625" bestFit="1" customWidth="1"/>
    <col min="81" max="81" width="45.28515625" bestFit="1" customWidth="1"/>
    <col min="82" max="82" width="41.42578125" bestFit="1" customWidth="1"/>
    <col min="83" max="83" width="46.5703125" bestFit="1" customWidth="1"/>
    <col min="84" max="84" width="40" bestFit="1" customWidth="1"/>
    <col min="85" max="85" width="46.42578125" bestFit="1" customWidth="1"/>
    <col min="86" max="86" width="45.28515625" bestFit="1" customWidth="1"/>
    <col min="87" max="87" width="44" bestFit="1" customWidth="1"/>
    <col min="88" max="88" width="45.28515625" bestFit="1" customWidth="1"/>
    <col min="89" max="90" width="45" bestFit="1" customWidth="1"/>
    <col min="91" max="91" width="40.28515625" bestFit="1" customWidth="1"/>
    <col min="92" max="92" width="46.85546875" bestFit="1" customWidth="1"/>
    <col min="93" max="93" width="47.7109375" bestFit="1" customWidth="1"/>
    <col min="94" max="94" width="47.5703125" bestFit="1" customWidth="1"/>
    <col min="95" max="95" width="43.140625" bestFit="1" customWidth="1"/>
    <col min="96" max="96" width="45" bestFit="1" customWidth="1"/>
    <col min="97" max="97" width="40.85546875" bestFit="1" customWidth="1"/>
    <col min="98" max="98" width="44.28515625" bestFit="1" customWidth="1"/>
    <col min="99" max="99" width="47" bestFit="1" customWidth="1"/>
    <col min="100" max="103" width="46.7109375" bestFit="1" customWidth="1"/>
    <col min="104" max="105" width="46.85546875" bestFit="1" customWidth="1"/>
    <col min="106" max="106" width="41.42578125" bestFit="1" customWidth="1"/>
    <col min="107" max="107" width="46.28515625" bestFit="1" customWidth="1"/>
    <col min="108" max="108" width="44.7109375" bestFit="1" customWidth="1"/>
  </cols>
  <sheetData>
    <row r="1" spans="1:115" ht="30.75">
      <c r="B1" s="45" t="s">
        <v>15</v>
      </c>
      <c r="C1" s="45"/>
      <c r="D1" s="45"/>
      <c r="E1" s="45"/>
    </row>
    <row r="2" spans="1:115" ht="0.75" customHeight="1"/>
    <row r="3" spans="1:115" ht="25.5">
      <c r="B3" s="46" t="s">
        <v>16</v>
      </c>
      <c r="C3" s="46"/>
      <c r="D3" s="46"/>
      <c r="E3" s="46"/>
    </row>
    <row r="4" spans="1:115">
      <c r="A4" s="23">
        <f>COUNTA(Download!A9:A2000)</f>
        <v>0</v>
      </c>
      <c r="B4" s="25"/>
      <c r="C4" s="25"/>
      <c r="D4" s="25" t="str">
        <f ca="1">VLOOKUP(COLUMN(D5),'Question matching'!$C$2:$K$202,9,FALSE)</f>
        <v>Not Asked</v>
      </c>
      <c r="E4" s="25" t="str">
        <f ca="1">VLOOKUP(COLUMN(E5),'Question matching'!$C$2:$K$202,9,FALSE)</f>
        <v>Not Asked</v>
      </c>
      <c r="F4" s="25" t="str">
        <f ca="1">VLOOKUP(COLUMN(F5),'Question matching'!$C$2:$K$202,9,FALSE)</f>
        <v>Not Asked</v>
      </c>
      <c r="G4" s="25" t="str">
        <f ca="1">VLOOKUP(COLUMN(G5),'Question matching'!$C$2:$K$202,9,FALSE)</f>
        <v>Not Asked</v>
      </c>
      <c r="H4" s="25" t="str">
        <f ca="1">VLOOKUP(COLUMN(H5),'Question matching'!$C$2:$K$202,9,FALSE)</f>
        <v>Not Asked</v>
      </c>
      <c r="I4" s="25" t="str">
        <f ca="1">VLOOKUP(COLUMN(I5),'Question matching'!$C$2:$K$202,9,FALSE)</f>
        <v>Not Asked</v>
      </c>
      <c r="J4" s="25" t="str">
        <f ca="1">VLOOKUP(COLUMN(J5),'Question matching'!$C$2:$K$202,9,FALSE)</f>
        <v>Not Asked</v>
      </c>
      <c r="K4" s="25" t="str">
        <f ca="1">VLOOKUP(COLUMN(K5),'Question matching'!$C$2:$K$202,9,FALSE)</f>
        <v>Not Asked</v>
      </c>
      <c r="L4" s="25" t="str">
        <f ca="1">VLOOKUP(COLUMN(L5),'Question matching'!$C$2:$K$202,9,FALSE)</f>
        <v>Not Asked</v>
      </c>
      <c r="M4" s="25" t="str">
        <f ca="1">VLOOKUP(COLUMN(M5),'Question matching'!$C$2:$K$202,9,FALSE)</f>
        <v>Not Asked</v>
      </c>
      <c r="N4" s="25" t="str">
        <f ca="1">VLOOKUP(COLUMN(N5),'Question matching'!$C$2:$K$202,9,FALSE)</f>
        <v>Not Asked</v>
      </c>
      <c r="O4" s="25" t="str">
        <f ca="1">VLOOKUP(COLUMN(O5),'Question matching'!$C$2:$K$202,9,FALSE)</f>
        <v>Not Asked</v>
      </c>
      <c r="P4" s="25" t="str">
        <f ca="1">VLOOKUP(COLUMN(P5),'Question matching'!$C$2:$K$202,9,FALSE)</f>
        <v>Not Asked</v>
      </c>
      <c r="Q4" s="25" t="str">
        <f ca="1">VLOOKUP(COLUMN(Q5),'Question matching'!$C$2:$K$202,9,FALSE)</f>
        <v>Not Asked</v>
      </c>
      <c r="R4" s="25" t="str">
        <f ca="1">VLOOKUP(COLUMN(R5),'Question matching'!$C$2:$K$202,9,FALSE)</f>
        <v>Not Asked</v>
      </c>
      <c r="S4" s="25" t="str">
        <f ca="1">VLOOKUP(COLUMN(S5),'Question matching'!$C$2:$K$202,9,FALSE)</f>
        <v>Not Asked</v>
      </c>
      <c r="T4" s="25" t="str">
        <f ca="1">VLOOKUP(COLUMN(T5),'Question matching'!$C$2:$K$202,9,FALSE)</f>
        <v>Not Asked</v>
      </c>
      <c r="U4" s="25" t="str">
        <f ca="1">VLOOKUP(COLUMN(U5),'Question matching'!$C$2:$K$202,9,FALSE)</f>
        <v>Not Asked</v>
      </c>
      <c r="V4" s="25" t="str">
        <f ca="1">VLOOKUP(COLUMN(V5),'Question matching'!$C$2:$K$202,9,FALSE)</f>
        <v>Not Asked</v>
      </c>
      <c r="W4" s="25" t="str">
        <f ca="1">VLOOKUP(COLUMN(W5),'Question matching'!$C$2:$K$202,9,FALSE)</f>
        <v>Not Asked</v>
      </c>
      <c r="X4" s="25" t="str">
        <f ca="1">VLOOKUP(COLUMN(X5),'Question matching'!$C$2:$K$202,9,FALSE)</f>
        <v>Not Asked</v>
      </c>
      <c r="Y4" s="25" t="str">
        <f ca="1">VLOOKUP(COLUMN(Y5),'Question matching'!$C$2:$K$202,9,FALSE)</f>
        <v>Not Asked</v>
      </c>
      <c r="Z4" s="25" t="str">
        <f ca="1">VLOOKUP(COLUMN(Z5),'Question matching'!$C$2:$K$202,9,FALSE)</f>
        <v>Not Asked</v>
      </c>
      <c r="AA4" s="25" t="str">
        <f ca="1">VLOOKUP(COLUMN(AA5),'Question matching'!$C$2:$K$202,9,FALSE)</f>
        <v>Not Asked</v>
      </c>
      <c r="AB4" s="25" t="str">
        <f ca="1">VLOOKUP(COLUMN(AB5),'Question matching'!$C$2:$K$202,9,FALSE)</f>
        <v>Not Asked</v>
      </c>
      <c r="AC4" s="25" t="str">
        <f ca="1">VLOOKUP(COLUMN(AC5),'Question matching'!$C$2:$K$202,9,FALSE)</f>
        <v>Not Asked</v>
      </c>
      <c r="AD4" s="25" t="str">
        <f ca="1">VLOOKUP(COLUMN(AD5),'Question matching'!$C$2:$K$202,9,FALSE)</f>
        <v>Not Asked</v>
      </c>
      <c r="AE4" s="25" t="str">
        <f ca="1">VLOOKUP(COLUMN(AE5),'Question matching'!$C$2:$K$202,9,FALSE)</f>
        <v>Not Asked</v>
      </c>
      <c r="AF4" s="25" t="str">
        <f ca="1">VLOOKUP(COLUMN(AF5),'Question matching'!$C$2:$K$202,9,FALSE)</f>
        <v>Not Asked</v>
      </c>
      <c r="AG4" s="25" t="str">
        <f ca="1">VLOOKUP(COLUMN(AG5),'Question matching'!$C$2:$K$202,9,FALSE)</f>
        <v>Not Asked</v>
      </c>
      <c r="AH4" s="25" t="str">
        <f ca="1">VLOOKUP(COLUMN(AH5),'Question matching'!$C$2:$K$202,9,FALSE)</f>
        <v>Not Asked</v>
      </c>
      <c r="AI4" s="25" t="str">
        <f ca="1">VLOOKUP(COLUMN(AI5),'Question matching'!$C$2:$K$202,9,FALSE)</f>
        <v>Not Asked</v>
      </c>
      <c r="AJ4" s="25" t="str">
        <f ca="1">VLOOKUP(COLUMN(AJ5),'Question matching'!$C$2:$K$202,9,FALSE)</f>
        <v>Not Asked</v>
      </c>
      <c r="AK4" s="25" t="str">
        <f ca="1">VLOOKUP(COLUMN(AK5),'Question matching'!$C$2:$K$202,9,FALSE)</f>
        <v>Not Asked</v>
      </c>
      <c r="AL4" s="25" t="str">
        <f ca="1">VLOOKUP(COLUMN(AL5),'Question matching'!$C$2:$K$202,9,FALSE)</f>
        <v>Not Asked</v>
      </c>
      <c r="AM4" s="25" t="str">
        <f ca="1">VLOOKUP(COLUMN(AM5),'Question matching'!$C$2:$K$202,9,FALSE)</f>
        <v>Not Asked</v>
      </c>
      <c r="AN4" s="25" t="str">
        <f ca="1">VLOOKUP(COLUMN(AN5),'Question matching'!$C$2:$K$202,9,FALSE)</f>
        <v>Not Asked</v>
      </c>
      <c r="AO4" s="25" t="str">
        <f ca="1">VLOOKUP(COLUMN(AO5),'Question matching'!$C$2:$K$202,9,FALSE)</f>
        <v>Not Asked</v>
      </c>
      <c r="AP4" s="25" t="str">
        <f ca="1">VLOOKUP(COLUMN(AP5),'Question matching'!$C$2:$K$202,9,FALSE)</f>
        <v>Not Asked</v>
      </c>
      <c r="AQ4" s="25" t="str">
        <f ca="1">VLOOKUP(COLUMN(AQ5),'Question matching'!$C$2:$K$202,9,FALSE)</f>
        <v>Not Asked</v>
      </c>
      <c r="AR4" s="25" t="str">
        <f ca="1">VLOOKUP(COLUMN(AR5),'Question matching'!$C$2:$K$202,9,FALSE)</f>
        <v>Not Asked</v>
      </c>
      <c r="AS4" s="25" t="str">
        <f ca="1">VLOOKUP(COLUMN(AS5),'Question matching'!$C$2:$K$202,9,FALSE)</f>
        <v>Not Asked</v>
      </c>
      <c r="AT4" s="25" t="str">
        <f ca="1">VLOOKUP(COLUMN(AT5),'Question matching'!$C$2:$K$202,9,FALSE)</f>
        <v>Not Asked</v>
      </c>
      <c r="AU4" s="25" t="str">
        <f ca="1">VLOOKUP(COLUMN(AU5),'Question matching'!$C$2:$K$202,9,FALSE)</f>
        <v>Not Asked</v>
      </c>
      <c r="AV4" s="25" t="str">
        <f ca="1">VLOOKUP(COLUMN(AV5),'Question matching'!$C$2:$K$202,9,FALSE)</f>
        <v>Not Asked</v>
      </c>
      <c r="AW4" s="25" t="str">
        <f ca="1">VLOOKUP(COLUMN(AW5),'Question matching'!$C$2:$K$202,9,FALSE)</f>
        <v>Not Asked</v>
      </c>
      <c r="AX4" s="25" t="str">
        <f ca="1">VLOOKUP(COLUMN(AX5),'Question matching'!$C$2:$K$202,9,FALSE)</f>
        <v>Not Asked</v>
      </c>
      <c r="AY4" s="25" t="str">
        <f ca="1">VLOOKUP(COLUMN(AY5),'Question matching'!$C$2:$K$202,9,FALSE)</f>
        <v>Not Asked</v>
      </c>
      <c r="AZ4" s="25" t="str">
        <f ca="1">VLOOKUP(COLUMN(AZ5),'Question matching'!$C$2:$K$202,9,FALSE)</f>
        <v>Not Asked</v>
      </c>
      <c r="BA4" s="25" t="str">
        <f ca="1">VLOOKUP(COLUMN(BA5),'Question matching'!$C$2:$K$202,9,FALSE)</f>
        <v>Not Asked</v>
      </c>
      <c r="BB4" s="25" t="str">
        <f ca="1">VLOOKUP(COLUMN(BB5),'Question matching'!$C$2:$K$202,9,FALSE)</f>
        <v>Not Asked</v>
      </c>
      <c r="BC4" s="25" t="str">
        <f ca="1">VLOOKUP(COLUMN(BC5),'Question matching'!$C$2:$K$202,9,FALSE)</f>
        <v>Not Asked</v>
      </c>
      <c r="BD4" s="25" t="str">
        <f ca="1">VLOOKUP(COLUMN(BD5),'Question matching'!$C$2:$K$202,9,FALSE)</f>
        <v>Not Asked</v>
      </c>
      <c r="BE4" s="25" t="str">
        <f ca="1">VLOOKUP(COLUMN(BE5),'Question matching'!$C$2:$K$202,9,FALSE)</f>
        <v>Not Asked</v>
      </c>
      <c r="BF4" s="25" t="str">
        <f ca="1">VLOOKUP(COLUMN(BF5),'Question matching'!$C$2:$K$202,9,FALSE)</f>
        <v>Not Asked</v>
      </c>
      <c r="BG4" s="25" t="str">
        <f ca="1">VLOOKUP(COLUMN(BG5),'Question matching'!$C$2:$K$202,9,FALSE)</f>
        <v>Not Asked</v>
      </c>
      <c r="BH4" s="25" t="str">
        <f ca="1">VLOOKUP(COLUMN(BH5),'Question matching'!$C$2:$K$202,9,FALSE)</f>
        <v>Not Asked</v>
      </c>
      <c r="BI4" s="25" t="str">
        <f ca="1">VLOOKUP(COLUMN(BI5),'Question matching'!$C$2:$K$202,9,FALSE)</f>
        <v>Not Asked</v>
      </c>
      <c r="BJ4" s="25" t="str">
        <f ca="1">VLOOKUP(COLUMN(BJ5),'Question matching'!$C$2:$K$202,9,FALSE)</f>
        <v>Not Asked</v>
      </c>
      <c r="BK4" s="25" t="str">
        <f ca="1">VLOOKUP(COLUMN(BK5),'Question matching'!$C$2:$K$202,9,FALSE)</f>
        <v>Not Asked</v>
      </c>
      <c r="BL4" s="25" t="str">
        <f ca="1">VLOOKUP(COLUMN(BL5),'Question matching'!$C$2:$K$202,9,FALSE)</f>
        <v>Not Asked</v>
      </c>
      <c r="BM4" s="25" t="str">
        <f ca="1">VLOOKUP(COLUMN(BM5),'Question matching'!$C$2:$K$202,9,FALSE)</f>
        <v>Not Asked</v>
      </c>
      <c r="BN4" s="25" t="str">
        <f ca="1">VLOOKUP(COLUMN(BN5),'Question matching'!$C$2:$K$202,9,FALSE)</f>
        <v>Not Asked</v>
      </c>
      <c r="BO4" s="25" t="str">
        <f ca="1">VLOOKUP(COLUMN(BO5),'Question matching'!$C$2:$K$202,9,FALSE)</f>
        <v>Not Asked</v>
      </c>
      <c r="BP4" s="25" t="str">
        <f ca="1">VLOOKUP(COLUMN(BP5),'Question matching'!$C$2:$K$202,9,FALSE)</f>
        <v>Not Asked</v>
      </c>
      <c r="BQ4" s="25" t="str">
        <f ca="1">VLOOKUP(COLUMN(BQ5),'Question matching'!$C$2:$K$202,9,FALSE)</f>
        <v>Not Asked</v>
      </c>
      <c r="BR4" s="25" t="str">
        <f ca="1">VLOOKUP(COLUMN(BR5),'Question matching'!$C$2:$K$202,9,FALSE)</f>
        <v>Not Asked</v>
      </c>
      <c r="BS4" s="25" t="str">
        <f ca="1">VLOOKUP(COLUMN(BS5),'Question matching'!$C$2:$K$202,9,FALSE)</f>
        <v>Not Asked</v>
      </c>
      <c r="BT4" s="25" t="str">
        <f ca="1">VLOOKUP(COLUMN(BT5),'Question matching'!$C$2:$K$202,9,FALSE)</f>
        <v>Not Asked</v>
      </c>
      <c r="BU4" s="25" t="str">
        <f ca="1">VLOOKUP(COLUMN(BU5),'Question matching'!$C$2:$K$202,9,FALSE)</f>
        <v>Not Asked</v>
      </c>
      <c r="BV4" s="25" t="str">
        <f ca="1">VLOOKUP(COLUMN(BV5),'Question matching'!$C$2:$K$202,9,FALSE)</f>
        <v>Not Asked</v>
      </c>
      <c r="BW4" s="25" t="str">
        <f ca="1">VLOOKUP(COLUMN(BW5),'Question matching'!$C$2:$K$202,9,FALSE)</f>
        <v>Not Asked</v>
      </c>
      <c r="BX4" s="25" t="str">
        <f ca="1">VLOOKUP(COLUMN(BX5),'Question matching'!$C$2:$K$202,9,FALSE)</f>
        <v>Not Asked</v>
      </c>
      <c r="BY4" s="25" t="str">
        <f ca="1">VLOOKUP(COLUMN(BY5),'Question matching'!$C$2:$K$202,9,FALSE)</f>
        <v>Not Asked</v>
      </c>
      <c r="BZ4" s="25" t="str">
        <f ca="1">VLOOKUP(COLUMN(BZ5),'Question matching'!$C$2:$K$202,9,FALSE)</f>
        <v>Not Asked</v>
      </c>
      <c r="CA4" s="25" t="str">
        <f ca="1">VLOOKUP(COLUMN(CA5),'Question matching'!$C$2:$K$202,9,FALSE)</f>
        <v>Not Asked</v>
      </c>
      <c r="CB4" s="25" t="str">
        <f ca="1">VLOOKUP(COLUMN(CB5),'Question matching'!$C$2:$K$202,9,FALSE)</f>
        <v>Not Asked</v>
      </c>
      <c r="CC4" s="25" t="str">
        <f ca="1">VLOOKUP(COLUMN(CC5),'Question matching'!$C$2:$K$202,9,FALSE)</f>
        <v>Not Asked</v>
      </c>
      <c r="CD4" s="25" t="str">
        <f ca="1">VLOOKUP(COLUMN(CD5),'Question matching'!$C$2:$K$202,9,FALSE)</f>
        <v>Not Asked</v>
      </c>
      <c r="CE4" s="25" t="str">
        <f ca="1">VLOOKUP(COLUMN(CE5),'Question matching'!$C$2:$K$202,9,FALSE)</f>
        <v>Not Asked</v>
      </c>
      <c r="CF4" s="25" t="str">
        <f ca="1">VLOOKUP(COLUMN(CF5),'Question matching'!$C$2:$K$202,9,FALSE)</f>
        <v>Not Asked</v>
      </c>
      <c r="CG4" s="25" t="str">
        <f ca="1">VLOOKUP(COLUMN(CG5),'Question matching'!$C$2:$K$202,9,FALSE)</f>
        <v>Not Asked</v>
      </c>
      <c r="CH4" s="25" t="str">
        <f ca="1">VLOOKUP(COLUMN(CH5),'Question matching'!$C$2:$K$202,9,FALSE)</f>
        <v>Not Asked</v>
      </c>
      <c r="CI4" s="25" t="str">
        <f ca="1">VLOOKUP(COLUMN(CI5),'Question matching'!$C$2:$K$202,9,FALSE)</f>
        <v>Not Asked</v>
      </c>
      <c r="CJ4" s="25" t="str">
        <f ca="1">VLOOKUP(COLUMN(CJ5),'Question matching'!$C$2:$K$202,9,FALSE)</f>
        <v>Not Asked</v>
      </c>
      <c r="CK4" s="25" t="str">
        <f ca="1">VLOOKUP(COLUMN(CK5),'Question matching'!$C$2:$K$202,9,FALSE)</f>
        <v>Not Asked</v>
      </c>
      <c r="CL4" s="25" t="str">
        <f ca="1">VLOOKUP(COLUMN(CL5),'Question matching'!$C$2:$K$202,9,FALSE)</f>
        <v>Not Asked</v>
      </c>
      <c r="CM4" s="25" t="str">
        <f ca="1">VLOOKUP(COLUMN(CM5),'Question matching'!$C$2:$K$202,9,FALSE)</f>
        <v>Not Asked</v>
      </c>
      <c r="CN4" s="25" t="str">
        <f ca="1">VLOOKUP(COLUMN(CN5),'Question matching'!$C$2:$K$202,9,FALSE)</f>
        <v>Not Asked</v>
      </c>
      <c r="CO4" s="25" t="str">
        <f ca="1">VLOOKUP(COLUMN(CO5),'Question matching'!$C$2:$K$202,9,FALSE)</f>
        <v>Not Asked</v>
      </c>
      <c r="CP4" s="25" t="str">
        <f ca="1">VLOOKUP(COLUMN(CP5),'Question matching'!$C$2:$K$202,9,FALSE)</f>
        <v>Not Asked</v>
      </c>
      <c r="CQ4" s="25" t="str">
        <f ca="1">VLOOKUP(COLUMN(CQ5),'Question matching'!$C$2:$K$202,9,FALSE)</f>
        <v>Not Asked</v>
      </c>
      <c r="CR4" s="25" t="str">
        <f ca="1">VLOOKUP(COLUMN(CR5),'Question matching'!$C$2:$K$202,9,FALSE)</f>
        <v>Not Asked</v>
      </c>
      <c r="CS4" s="25" t="str">
        <f ca="1">VLOOKUP(COLUMN(CS5),'Question matching'!$C$2:$K$202,9,FALSE)</f>
        <v>Not Asked</v>
      </c>
      <c r="CT4" s="25" t="str">
        <f ca="1">VLOOKUP(COLUMN(CT5),'Question matching'!$C$2:$K$202,9,FALSE)</f>
        <v>Not Asked</v>
      </c>
      <c r="CU4" s="25" t="str">
        <f ca="1">VLOOKUP(COLUMN(CU5),'Question matching'!$C$2:$K$202,9,FALSE)</f>
        <v>Not Asked</v>
      </c>
      <c r="CV4" s="25" t="str">
        <f ca="1">VLOOKUP(COLUMN(CV5),'Question matching'!$C$2:$K$202,9,FALSE)</f>
        <v>Not Asked</v>
      </c>
      <c r="CW4" s="25" t="str">
        <f ca="1">VLOOKUP(COLUMN(CW5),'Question matching'!$C$2:$K$202,9,FALSE)</f>
        <v>Not Asked</v>
      </c>
      <c r="CX4" s="25" t="str">
        <f ca="1">VLOOKUP(COLUMN(CX5),'Question matching'!$C$2:$K$202,9,FALSE)</f>
        <v>Not Asked</v>
      </c>
      <c r="CY4" s="25" t="str">
        <f ca="1">VLOOKUP(COLUMN(CY5),'Question matching'!$C$2:$K$202,9,FALSE)</f>
        <v>Not Asked</v>
      </c>
      <c r="CZ4" s="25" t="str">
        <f ca="1">VLOOKUP(COLUMN(CZ5),'Question matching'!$C$2:$K$202,9,FALSE)</f>
        <v>Not Asked</v>
      </c>
      <c r="DA4" s="25" t="str">
        <f ca="1">VLOOKUP(COLUMN(DA5),'Question matching'!$C$2:$K$202,9,FALSE)</f>
        <v>Not Asked</v>
      </c>
      <c r="DB4" s="25" t="str">
        <f ca="1">VLOOKUP(COLUMN(DB5),'Question matching'!$C$2:$K$202,9,FALSE)</f>
        <v>Not Asked</v>
      </c>
      <c r="DC4" s="25" t="str">
        <f ca="1">VLOOKUP(COLUMN(DC5),'Question matching'!$C$2:$K$202,9,FALSE)</f>
        <v>Not Asked</v>
      </c>
      <c r="DD4" s="25" t="str">
        <f ca="1">VLOOKUP(COLUMN(DD5),'Question matching'!$C$2:$K$202,9,FALSE)</f>
        <v>Not Asked</v>
      </c>
      <c r="DE4" s="25" t="str">
        <f ca="1">VLOOKUP(COLUMN(DE5),'Question matching'!$C$2:$K$202,9,FALSE)</f>
        <v>Not Asked</v>
      </c>
      <c r="DF4" s="25" t="str">
        <f ca="1">VLOOKUP(COLUMN(DF5),'Question matching'!$C$2:$K$202,9,FALSE)</f>
        <v>Not Asked</v>
      </c>
      <c r="DG4" s="25" t="str">
        <f ca="1">VLOOKUP(COLUMN(DG5),'Question matching'!$C$2:$K$202,9,FALSE)</f>
        <v>Not Asked</v>
      </c>
      <c r="DH4" s="25" t="str">
        <f ca="1">VLOOKUP(COLUMN(DH5),'Question matching'!$C$2:$K$202,9,FALSE)</f>
        <v>Not Asked</v>
      </c>
      <c r="DI4" s="25" t="str">
        <f ca="1">VLOOKUP(COLUMN(DI5),'Question matching'!$C$2:$K$202,9,FALSE)</f>
        <v>Not Asked</v>
      </c>
      <c r="DJ4" s="25" t="str">
        <f ca="1">VLOOKUP(COLUMN(DJ5),'Question matching'!$C$2:$K$202,9,FALSE)</f>
        <v>Not Asked</v>
      </c>
      <c r="DK4" s="25" t="str">
        <f ca="1">VLOOKUP(COLUMN(DK5),'Question matching'!$C$2:$K$202,9,FALSE)</f>
        <v>Not Asked</v>
      </c>
    </row>
    <row r="5" spans="1:115" s="4" customFormat="1" ht="16.5">
      <c r="B5" s="10"/>
      <c r="C5" s="16" t="s">
        <v>17</v>
      </c>
      <c r="D5" s="11" t="str">
        <f ca="1">OFFSET(Organisers!$X$3,MATCH(D11,Organisers!$G$4:$G$204,0),0)</f>
        <v>Grammar</v>
      </c>
      <c r="E5" s="11" t="str">
        <f ca="1">OFFSET(Organisers!$X$3,MATCH(E11,Organisers!$G$4:$G$204,0),0)</f>
        <v>Punctuation</v>
      </c>
      <c r="F5" s="11" t="str">
        <f ca="1">OFFSET(Organisers!$X$3,MATCH(F11,Organisers!$G$4:$G$204,0),0)</f>
        <v>Punctuation</v>
      </c>
      <c r="G5" s="11" t="str">
        <f ca="1">OFFSET(Organisers!$X$3,MATCH(G11,Organisers!$G$4:$G$204,0),0)</f>
        <v>Punctuation</v>
      </c>
      <c r="H5" s="11" t="str">
        <f ca="1">OFFSET(Organisers!$X$3,MATCH(H11,Organisers!$G$4:$G$204,0),0)</f>
        <v>Punctuation</v>
      </c>
      <c r="I5" s="11" t="str">
        <f ca="1">OFFSET(Organisers!$X$3,MATCH(I11,Organisers!$G$4:$G$204,0),0)</f>
        <v>Punctuation</v>
      </c>
      <c r="J5" s="11" t="str">
        <f ca="1">OFFSET(Organisers!$X$3,MATCH(J11,Organisers!$G$4:$G$204,0),0)</f>
        <v>Grammar</v>
      </c>
      <c r="K5" s="11" t="str">
        <f ca="1">OFFSET(Organisers!$X$3,MATCH(K11,Organisers!$G$4:$G$204,0),0)</f>
        <v>Punctuation</v>
      </c>
      <c r="L5" s="11" t="str">
        <f ca="1">OFFSET(Organisers!$X$3,MATCH(L11,Organisers!$G$4:$G$204,0),0)</f>
        <v>Spelling</v>
      </c>
      <c r="M5" s="11" t="str">
        <f ca="1">OFFSET(Organisers!$X$3,MATCH(M11,Organisers!$G$4:$G$204,0),0)</f>
        <v>Spelling</v>
      </c>
      <c r="N5" s="11" t="str">
        <f ca="1">OFFSET(Organisers!$X$3,MATCH(N11,Organisers!$G$4:$G$204,0),0)</f>
        <v>Grammar</v>
      </c>
      <c r="O5" s="11" t="str">
        <f ca="1">OFFSET(Organisers!$X$3,MATCH(O11,Organisers!$G$4:$G$204,0),0)</f>
        <v>Grammar</v>
      </c>
      <c r="P5" s="11" t="str">
        <f ca="1">OFFSET(Organisers!$X$3,MATCH(P11,Organisers!$G$4:$G$204,0),0)</f>
        <v>Grammar</v>
      </c>
      <c r="Q5" s="11" t="str">
        <f ca="1">OFFSET(Organisers!$X$3,MATCH(Q11,Organisers!$G$4:$G$204,0),0)</f>
        <v>Punctuation</v>
      </c>
      <c r="R5" s="11" t="str">
        <f ca="1">OFFSET(Organisers!$X$3,MATCH(R11,Organisers!$G$4:$G$204,0),0)</f>
        <v>Punctuation</v>
      </c>
      <c r="S5" s="11" t="str">
        <f ca="1">OFFSET(Organisers!$X$3,MATCH(S11,Organisers!$G$4:$G$204,0),0)</f>
        <v>Punctuation</v>
      </c>
      <c r="T5" s="11" t="str">
        <f ca="1">OFFSET(Organisers!$X$3,MATCH(T11,Organisers!$G$4:$G$204,0),0)</f>
        <v>Grammar</v>
      </c>
      <c r="U5" s="11" t="str">
        <f ca="1">OFFSET(Organisers!$X$3,MATCH(U11,Organisers!$G$4:$G$204,0),0)</f>
        <v>Punctuation</v>
      </c>
      <c r="V5" s="11" t="str">
        <f ca="1">OFFSET(Organisers!$X$3,MATCH(V11,Organisers!$G$4:$G$204,0),0)</f>
        <v>Grammar</v>
      </c>
      <c r="W5" s="11" t="str">
        <f ca="1">OFFSET(Organisers!$X$3,MATCH(W11,Organisers!$G$4:$G$204,0),0)</f>
        <v>Punctuation</v>
      </c>
      <c r="X5" s="11" t="str">
        <f ca="1">OFFSET(Organisers!$X$3,MATCH(X11,Organisers!$G$4:$G$204,0),0)</f>
        <v>Punctuation</v>
      </c>
      <c r="Y5" s="11" t="str">
        <f ca="1">OFFSET(Organisers!$X$3,MATCH(Y11,Organisers!$G$4:$G$204,0),0)</f>
        <v>Punctuation</v>
      </c>
      <c r="Z5" s="11" t="str">
        <f ca="1">OFFSET(Organisers!$X$3,MATCH(Z11,Organisers!$G$4:$G$204,0),0)</f>
        <v>Grammar</v>
      </c>
      <c r="AA5" s="11" t="str">
        <f ca="1">OFFSET(Organisers!$X$3,MATCH(AA11,Organisers!$G$4:$G$204,0),0)</f>
        <v>Punctuation</v>
      </c>
      <c r="AB5" s="11" t="str">
        <f ca="1">OFFSET(Organisers!$X$3,MATCH(AB11,Organisers!$G$4:$G$204,0),0)</f>
        <v>Grammar</v>
      </c>
      <c r="AC5" s="11" t="str">
        <f ca="1">OFFSET(Organisers!$X$3,MATCH(AC11,Organisers!$G$4:$G$204,0),0)</f>
        <v>Grammar</v>
      </c>
      <c r="AD5" s="11" t="str">
        <f ca="1">OFFSET(Organisers!$X$3,MATCH(AD11,Organisers!$G$4:$G$204,0),0)</f>
        <v>Grammar</v>
      </c>
      <c r="AE5" s="11" t="str">
        <f ca="1">OFFSET(Organisers!$X$3,MATCH(AE11,Organisers!$G$4:$G$204,0),0)</f>
        <v>Punctuation</v>
      </c>
      <c r="AF5" s="11" t="str">
        <f ca="1">OFFSET(Organisers!$X$3,MATCH(AF11,Organisers!$G$4:$G$204,0),0)</f>
        <v>Punctuation</v>
      </c>
      <c r="AG5" s="11" t="str">
        <f ca="1">OFFSET(Organisers!$X$3,MATCH(AG11,Organisers!$G$4:$G$204,0),0)</f>
        <v>Punctuation</v>
      </c>
      <c r="AH5" s="11" t="str">
        <f ca="1">OFFSET(Organisers!$X$3,MATCH(AH11,Organisers!$G$4:$G$204,0),0)</f>
        <v>Punctuation</v>
      </c>
      <c r="AI5" s="11" t="str">
        <f ca="1">OFFSET(Organisers!$X$3,MATCH(AI11,Organisers!$G$4:$G$204,0),0)</f>
        <v>Punctuation</v>
      </c>
      <c r="AJ5" s="11" t="str">
        <f ca="1">OFFSET(Organisers!$X$3,MATCH(AJ11,Organisers!$G$4:$G$204,0),0)</f>
        <v>Punctuation</v>
      </c>
      <c r="AK5" s="11" t="str">
        <f ca="1">OFFSET(Organisers!$X$3,MATCH(AK11,Organisers!$G$4:$G$204,0),0)</f>
        <v>Punctuation</v>
      </c>
      <c r="AL5" s="11" t="str">
        <f ca="1">OFFSET(Organisers!$X$3,MATCH(AL11,Organisers!$G$4:$G$204,0),0)</f>
        <v>Punctuation</v>
      </c>
      <c r="AM5" s="11" t="str">
        <f ca="1">OFFSET(Organisers!$X$3,MATCH(AM11,Organisers!$G$4:$G$204,0),0)</f>
        <v>Punctuation</v>
      </c>
      <c r="AN5" s="11" t="str">
        <f ca="1">OFFSET(Organisers!$X$3,MATCH(AN11,Organisers!$G$4:$G$204,0),0)</f>
        <v>Punctuation</v>
      </c>
      <c r="AO5" s="11" t="str">
        <f ca="1">OFFSET(Organisers!$X$3,MATCH(AO11,Organisers!$G$4:$G$204,0),0)</f>
        <v>Spelling</v>
      </c>
      <c r="AP5" s="11" t="str">
        <f ca="1">OFFSET(Organisers!$X$3,MATCH(AP11,Organisers!$G$4:$G$204,0),0)</f>
        <v>Spelling</v>
      </c>
      <c r="AQ5" s="11" t="str">
        <f ca="1">OFFSET(Organisers!$X$3,MATCH(AQ11,Organisers!$G$4:$G$204,0),0)</f>
        <v>Spelling</v>
      </c>
      <c r="AR5" s="11" t="str">
        <f ca="1">OFFSET(Organisers!$X$3,MATCH(AR11,Organisers!$G$4:$G$204,0),0)</f>
        <v>Spelling</v>
      </c>
      <c r="AS5" s="11" t="str">
        <f ca="1">OFFSET(Organisers!$X$3,MATCH(AS11,Organisers!$G$4:$G$204,0),0)</f>
        <v>Spelling</v>
      </c>
      <c r="AT5" s="11" t="str">
        <f ca="1">OFFSET(Organisers!$X$3,MATCH(AT11,Organisers!$G$4:$G$204,0),0)</f>
        <v>Spelling</v>
      </c>
      <c r="AU5" s="11" t="str">
        <f ca="1">OFFSET(Organisers!$X$3,MATCH(AU11,Organisers!$G$4:$G$204,0),0)</f>
        <v>Spelling</v>
      </c>
      <c r="AV5" s="11" t="str">
        <f ca="1">OFFSET(Organisers!$X$3,MATCH(AV11,Organisers!$G$4:$G$204,0),0)</f>
        <v>Spelling</v>
      </c>
      <c r="AW5" s="11" t="str">
        <f ca="1">OFFSET(Organisers!$X$3,MATCH(AW11,Organisers!$G$4:$G$204,0),0)</f>
        <v>Spelling</v>
      </c>
      <c r="AX5" s="11" t="str">
        <f ca="1">OFFSET(Organisers!$X$3,MATCH(AX11,Organisers!$G$4:$G$204,0),0)</f>
        <v>Spelling</v>
      </c>
      <c r="AY5" s="11" t="str">
        <f ca="1">OFFSET(Organisers!$X$3,MATCH(AY11,Organisers!$G$4:$G$204,0),0)</f>
        <v>Spelling</v>
      </c>
      <c r="AZ5" s="11" t="str">
        <f ca="1">OFFSET(Organisers!$X$3,MATCH(AZ11,Organisers!$G$4:$G$204,0),0)</f>
        <v>Spelling</v>
      </c>
      <c r="BA5" s="11" t="str">
        <f ca="1">OFFSET(Organisers!$X$3,MATCH(BA11,Organisers!$G$4:$G$204,0),0)</f>
        <v>Spelling</v>
      </c>
      <c r="BB5" s="11" t="str">
        <f ca="1">OFFSET(Organisers!$X$3,MATCH(BB11,Organisers!$G$4:$G$204,0),0)</f>
        <v>Spelling</v>
      </c>
      <c r="BC5" s="11" t="str">
        <f ca="1">OFFSET(Organisers!$X$3,MATCH(BC11,Organisers!$G$4:$G$204,0),0)</f>
        <v>Spelling</v>
      </c>
      <c r="BD5" s="11" t="str">
        <f ca="1">OFFSET(Organisers!$X$3,MATCH(BD11,Organisers!$G$4:$G$204,0),0)</f>
        <v>Spelling</v>
      </c>
      <c r="BE5" s="11" t="str">
        <f ca="1">OFFSET(Organisers!$X$3,MATCH(BE11,Organisers!$G$4:$G$204,0),0)</f>
        <v>Spelling</v>
      </c>
      <c r="BF5" s="11" t="str">
        <f ca="1">OFFSET(Organisers!$X$3,MATCH(BF11,Organisers!$G$4:$G$204,0),0)</f>
        <v>Spelling</v>
      </c>
      <c r="BG5" s="11" t="str">
        <f ca="1">OFFSET(Organisers!$X$3,MATCH(BG11,Organisers!$G$4:$G$204,0),0)</f>
        <v>Spelling</v>
      </c>
      <c r="BH5" s="11" t="str">
        <f ca="1">OFFSET(Organisers!$X$3,MATCH(BH11,Organisers!$G$4:$G$204,0),0)</f>
        <v>Spelling</v>
      </c>
      <c r="BI5" s="11" t="str">
        <f ca="1">OFFSET(Organisers!$X$3,MATCH(BI11,Organisers!$G$4:$G$204,0),0)</f>
        <v>Spelling</v>
      </c>
      <c r="BJ5" s="11" t="str">
        <f ca="1">OFFSET(Organisers!$X$3,MATCH(BJ11,Organisers!$G$4:$G$204,0),0)</f>
        <v>Spelling</v>
      </c>
      <c r="BK5" s="11" t="str">
        <f ca="1">OFFSET(Organisers!$X$3,MATCH(BK11,Organisers!$G$4:$G$204,0),0)</f>
        <v>Spelling</v>
      </c>
      <c r="BL5" s="11" t="str">
        <f ca="1">OFFSET(Organisers!$X$3,MATCH(BL11,Organisers!$G$4:$G$204,0),0)</f>
        <v>Spelling</v>
      </c>
      <c r="BM5" s="11" t="str">
        <f ca="1">OFFSET(Organisers!$X$3,MATCH(BM11,Organisers!$G$4:$G$204,0),0)</f>
        <v>Spelling</v>
      </c>
      <c r="BN5" s="11" t="str">
        <f ca="1">OFFSET(Organisers!$X$3,MATCH(BN11,Organisers!$G$4:$G$204,0),0)</f>
        <v>Spelling</v>
      </c>
      <c r="BO5" s="11" t="str">
        <f ca="1">OFFSET(Organisers!$X$3,MATCH(BO11,Organisers!$G$4:$G$204,0),0)</f>
        <v>Spelling</v>
      </c>
      <c r="BP5" s="11" t="str">
        <f ca="1">OFFSET(Organisers!$X$3,MATCH(BP11,Organisers!$G$4:$G$204,0),0)</f>
        <v>Spelling</v>
      </c>
      <c r="BQ5" s="11" t="str">
        <f ca="1">OFFSET(Organisers!$X$3,MATCH(BQ11,Organisers!$G$4:$G$204,0),0)</f>
        <v>Spelling</v>
      </c>
      <c r="BR5" s="11" t="str">
        <f ca="1">OFFSET(Organisers!$X$3,MATCH(BR11,Organisers!$G$4:$G$204,0),0)</f>
        <v>Spelling</v>
      </c>
      <c r="BS5" s="11" t="str">
        <f ca="1">OFFSET(Organisers!$X$3,MATCH(BS11,Organisers!$G$4:$G$204,0),0)</f>
        <v>Spelling</v>
      </c>
      <c r="BT5" s="11" t="str">
        <f ca="1">OFFSET(Organisers!$X$3,MATCH(BT11,Organisers!$G$4:$G$204,0),0)</f>
        <v>Spelling</v>
      </c>
      <c r="BU5" s="11" t="str">
        <f ca="1">OFFSET(Organisers!$X$3,MATCH(BU11,Organisers!$G$4:$G$204,0),0)</f>
        <v>Spelling</v>
      </c>
      <c r="BV5" s="11" t="str">
        <f ca="1">OFFSET(Organisers!$X$3,MATCH(BV11,Organisers!$G$4:$G$204,0),0)</f>
        <v>Spelling</v>
      </c>
      <c r="BW5" s="11" t="str">
        <f ca="1">OFFSET(Organisers!$X$3,MATCH(BW11,Organisers!$G$4:$G$204,0),0)</f>
        <v>Grammar</v>
      </c>
      <c r="BX5" s="11" t="str">
        <f ca="1">OFFSET(Organisers!$X$3,MATCH(BX11,Organisers!$G$4:$G$204,0),0)</f>
        <v>Grammar</v>
      </c>
      <c r="BY5" s="11" t="str">
        <f ca="1">OFFSET(Organisers!$X$3,MATCH(BY11,Organisers!$G$4:$G$204,0),0)</f>
        <v>Grammar</v>
      </c>
      <c r="BZ5" s="11" t="str">
        <f ca="1">OFFSET(Organisers!$X$3,MATCH(BZ11,Organisers!$G$4:$G$204,0),0)</f>
        <v>Spelling</v>
      </c>
      <c r="CA5" s="11" t="str">
        <f ca="1">OFFSET(Organisers!$X$3,MATCH(CA11,Organisers!$G$4:$G$204,0),0)</f>
        <v>Punctuation</v>
      </c>
      <c r="CB5" s="11" t="str">
        <f ca="1">OFFSET(Organisers!$X$3,MATCH(CB11,Organisers!$G$4:$G$204,0),0)</f>
        <v>Punctuation</v>
      </c>
      <c r="CC5" s="11" t="str">
        <f ca="1">OFFSET(Organisers!$X$3,MATCH(CC11,Organisers!$G$4:$G$204,0),0)</f>
        <v>Punctuation</v>
      </c>
      <c r="CD5" s="11" t="str">
        <f ca="1">OFFSET(Organisers!$X$3,MATCH(CD11,Organisers!$G$4:$G$204,0),0)</f>
        <v>Spelling</v>
      </c>
      <c r="CE5" s="11" t="str">
        <f ca="1">OFFSET(Organisers!$X$3,MATCH(CE11,Organisers!$G$4:$G$204,0),0)</f>
        <v>Punctuation</v>
      </c>
      <c r="CF5" s="11" t="str">
        <f ca="1">OFFSET(Organisers!$X$3,MATCH(CF11,Organisers!$G$4:$G$204,0),0)</f>
        <v>Punctuation</v>
      </c>
      <c r="CG5" s="11" t="str">
        <f ca="1">OFFSET(Organisers!$X$3,MATCH(CG11,Organisers!$G$4:$G$204,0),0)</f>
        <v>Punctuation</v>
      </c>
      <c r="CH5" s="11" t="str">
        <f ca="1">OFFSET(Organisers!$X$3,MATCH(CH11,Organisers!$G$4:$G$204,0),0)</f>
        <v>Punctuation</v>
      </c>
      <c r="CI5" s="11" t="str">
        <f ca="1">OFFSET(Organisers!$X$3,MATCH(CI11,Organisers!$G$4:$G$204,0),0)</f>
        <v>Punctuation</v>
      </c>
      <c r="CJ5" s="11" t="str">
        <f ca="1">OFFSET(Organisers!$X$3,MATCH(CJ11,Organisers!$G$4:$G$204,0),0)</f>
        <v>Punctuation</v>
      </c>
      <c r="CK5" s="11" t="str">
        <f ca="1">OFFSET(Organisers!$X$3,MATCH(CK11,Organisers!$G$4:$G$204,0),0)</f>
        <v>Punctuation</v>
      </c>
      <c r="CL5" s="11" t="str">
        <f ca="1">OFFSET(Organisers!$X$3,MATCH(CL11,Organisers!$G$4:$G$204,0),0)</f>
        <v>Punctuation</v>
      </c>
      <c r="CM5" s="11" t="str">
        <f ca="1">OFFSET(Organisers!$X$3,MATCH(CM11,Organisers!$G$4:$G$204,0),0)</f>
        <v>Punctuation</v>
      </c>
      <c r="CN5" s="11" t="str">
        <f ca="1">OFFSET(Organisers!$X$3,MATCH(CN11,Organisers!$G$4:$G$204,0),0)</f>
        <v>Punctuation</v>
      </c>
      <c r="CO5" s="11" t="str">
        <f ca="1">OFFSET(Organisers!$X$3,MATCH(CO11,Organisers!$G$4:$G$204,0),0)</f>
        <v>Punctuation</v>
      </c>
      <c r="CP5" s="11" t="str">
        <f ca="1">OFFSET(Organisers!$X$3,MATCH(CP11,Organisers!$G$4:$G$204,0),0)</f>
        <v>Grammar</v>
      </c>
      <c r="CQ5" s="11" t="str">
        <f ca="1">OFFSET(Organisers!$X$3,MATCH(CQ11,Organisers!$G$4:$G$204,0),0)</f>
        <v>Grammar</v>
      </c>
      <c r="CR5" s="11" t="str">
        <f ca="1">OFFSET(Organisers!$X$3,MATCH(CR11,Organisers!$G$4:$G$204,0),0)</f>
        <v>Grammar</v>
      </c>
      <c r="CS5" s="11" t="str">
        <f ca="1">OFFSET(Organisers!$X$3,MATCH(CS11,Organisers!$G$4:$G$204,0),0)</f>
        <v>Grammar</v>
      </c>
      <c r="CT5" s="11" t="str">
        <f ca="1">OFFSET(Organisers!$X$3,MATCH(CT11,Organisers!$G$4:$G$204,0),0)</f>
        <v>Grammar</v>
      </c>
      <c r="CU5" s="11" t="str">
        <f ca="1">OFFSET(Organisers!$X$3,MATCH(CU11,Organisers!$G$4:$G$204,0),0)</f>
        <v>Grammar</v>
      </c>
      <c r="CV5" s="11" t="str">
        <f ca="1">OFFSET(Organisers!$X$3,MATCH(CV11,Organisers!$G$4:$G$204,0),0)</f>
        <v>Grammar</v>
      </c>
      <c r="CW5" s="11" t="str">
        <f ca="1">OFFSET(Organisers!$X$3,MATCH(CW11,Organisers!$G$4:$G$204,0),0)</f>
        <v>Grammar</v>
      </c>
      <c r="CX5" s="11" t="str">
        <f ca="1">OFFSET(Organisers!$X$3,MATCH(CX11,Organisers!$G$4:$G$204,0),0)</f>
        <v>Grammar</v>
      </c>
      <c r="CY5" s="11" t="str">
        <f ca="1">OFFSET(Organisers!$X$3,MATCH(CY11,Organisers!$G$4:$G$204,0),0)</f>
        <v>Punctuation</v>
      </c>
      <c r="CZ5" s="11" t="str">
        <f ca="1">OFFSET(Organisers!$X$3,MATCH(CZ11,Organisers!$G$4:$G$204,0),0)</f>
        <v>Punctuation</v>
      </c>
      <c r="DA5" s="11" t="str">
        <f ca="1">OFFSET(Organisers!$X$3,MATCH(DA11,Organisers!$G$4:$G$204,0),0)</f>
        <v>Punctuation</v>
      </c>
      <c r="DB5" s="11" t="str">
        <f ca="1">OFFSET(Organisers!$X$3,MATCH(DB11,Organisers!$G$4:$G$204,0),0)</f>
        <v>Punctuation</v>
      </c>
      <c r="DC5" s="11" t="str">
        <f ca="1">OFFSET(Organisers!$X$3,MATCH(DC11,Organisers!$G$4:$G$204,0),0)</f>
        <v>Grammar</v>
      </c>
      <c r="DD5" s="11" t="str">
        <f ca="1">OFFSET(Organisers!$X$3,MATCH(DD11,Organisers!$G$4:$G$204,0),0)</f>
        <v>Grammar</v>
      </c>
      <c r="DE5" s="11" t="str">
        <f ca="1">OFFSET(Organisers!$X$3,MATCH(DE11,Organisers!$G$4:$G$204,0),0)</f>
        <v>Grammar</v>
      </c>
      <c r="DF5" s="11" t="str">
        <f ca="1">OFFSET(Organisers!$X$3,MATCH(DF11,Organisers!$G$4:$G$204,0),0)</f>
        <v>Punctuation</v>
      </c>
      <c r="DG5" s="11" t="str">
        <f ca="1">OFFSET(Organisers!$X$3,MATCH(DG11,Organisers!$G$4:$G$204,0),0)</f>
        <v>Spelling</v>
      </c>
      <c r="DH5" s="11" t="str">
        <f ca="1">OFFSET(Organisers!$X$3,MATCH(DH11,Organisers!$G$4:$G$204,0),0)</f>
        <v>Spelling</v>
      </c>
      <c r="DI5" s="11" t="str">
        <f ca="1">OFFSET(Organisers!$X$3,MATCH(DI11,Organisers!$G$4:$G$204,0),0)</f>
        <v>Spelling</v>
      </c>
      <c r="DJ5" s="11" t="str">
        <f ca="1">OFFSET(Organisers!$X$3,MATCH(DJ11,Organisers!$G$4:$G$204,0),0)</f>
        <v>Spelling</v>
      </c>
      <c r="DK5" s="11" t="str">
        <f ca="1">OFFSET(Organisers!$X$3,MATCH(DK11,Organisers!$G$4:$G$204,0),0)</f>
        <v>Spelling</v>
      </c>
    </row>
    <row r="6" spans="1:115" ht="16.5">
      <c r="B6" s="1"/>
      <c r="C6" s="17" t="s">
        <v>18</v>
      </c>
      <c r="D6" s="2">
        <f t="shared" ref="D6:BO6" ca="1" si="0">COUNTIF(D13:D144,"1")</f>
        <v>0</v>
      </c>
      <c r="E6" s="2">
        <f t="shared" ca="1" si="0"/>
        <v>0</v>
      </c>
      <c r="F6" s="2">
        <f t="shared" ca="1" si="0"/>
        <v>0</v>
      </c>
      <c r="G6" s="2">
        <f t="shared" ca="1" si="0"/>
        <v>0</v>
      </c>
      <c r="H6" s="2">
        <f t="shared" ca="1" si="0"/>
        <v>0</v>
      </c>
      <c r="I6" s="2">
        <f t="shared" ca="1" si="0"/>
        <v>0</v>
      </c>
      <c r="J6" s="2">
        <f t="shared" ca="1" si="0"/>
        <v>0</v>
      </c>
      <c r="K6" s="2">
        <f t="shared" ca="1" si="0"/>
        <v>0</v>
      </c>
      <c r="L6" s="2">
        <f t="shared" ca="1" si="0"/>
        <v>0</v>
      </c>
      <c r="M6" s="2">
        <f t="shared" ca="1" si="0"/>
        <v>0</v>
      </c>
      <c r="N6" s="2">
        <f t="shared" ca="1" si="0"/>
        <v>0</v>
      </c>
      <c r="O6" s="2">
        <f t="shared" ca="1" si="0"/>
        <v>0</v>
      </c>
      <c r="P6" s="2">
        <f t="shared" ca="1" si="0"/>
        <v>0</v>
      </c>
      <c r="Q6" s="2">
        <f t="shared" ca="1" si="0"/>
        <v>0</v>
      </c>
      <c r="R6" s="2">
        <f t="shared" ca="1" si="0"/>
        <v>0</v>
      </c>
      <c r="S6" s="2">
        <f t="shared" ca="1" si="0"/>
        <v>0</v>
      </c>
      <c r="T6" s="2">
        <f t="shared" ca="1" si="0"/>
        <v>0</v>
      </c>
      <c r="U6" s="2">
        <f t="shared" ca="1" si="0"/>
        <v>0</v>
      </c>
      <c r="V6" s="2">
        <f t="shared" ca="1" si="0"/>
        <v>0</v>
      </c>
      <c r="W6" s="2">
        <f t="shared" ca="1" si="0"/>
        <v>0</v>
      </c>
      <c r="X6" s="2">
        <f t="shared" ca="1" si="0"/>
        <v>0</v>
      </c>
      <c r="Y6" s="2">
        <f t="shared" ca="1" si="0"/>
        <v>0</v>
      </c>
      <c r="Z6" s="2">
        <f t="shared" ca="1" si="0"/>
        <v>0</v>
      </c>
      <c r="AA6" s="2">
        <f t="shared" ca="1" si="0"/>
        <v>0</v>
      </c>
      <c r="AB6" s="2">
        <f t="shared" ca="1" si="0"/>
        <v>0</v>
      </c>
      <c r="AC6" s="2">
        <f t="shared" ca="1" si="0"/>
        <v>0</v>
      </c>
      <c r="AD6" s="2">
        <f t="shared" ca="1" si="0"/>
        <v>0</v>
      </c>
      <c r="AE6" s="2">
        <f t="shared" ca="1" si="0"/>
        <v>0</v>
      </c>
      <c r="AF6" s="2">
        <f t="shared" ca="1" si="0"/>
        <v>0</v>
      </c>
      <c r="AG6" s="2">
        <f t="shared" ca="1" si="0"/>
        <v>0</v>
      </c>
      <c r="AH6" s="2">
        <f t="shared" ca="1" si="0"/>
        <v>0</v>
      </c>
      <c r="AI6" s="2">
        <f t="shared" ca="1" si="0"/>
        <v>0</v>
      </c>
      <c r="AJ6" s="2">
        <f t="shared" ca="1" si="0"/>
        <v>0</v>
      </c>
      <c r="AK6" s="2">
        <f t="shared" ca="1" si="0"/>
        <v>0</v>
      </c>
      <c r="AL6" s="2">
        <f t="shared" ca="1" si="0"/>
        <v>0</v>
      </c>
      <c r="AM6" s="2">
        <f t="shared" ca="1" si="0"/>
        <v>0</v>
      </c>
      <c r="AN6" s="2">
        <f t="shared" ca="1" si="0"/>
        <v>0</v>
      </c>
      <c r="AO6" s="2">
        <f t="shared" ca="1" si="0"/>
        <v>0</v>
      </c>
      <c r="AP6" s="2">
        <f t="shared" ca="1" si="0"/>
        <v>0</v>
      </c>
      <c r="AQ6" s="2">
        <f t="shared" ca="1" si="0"/>
        <v>0</v>
      </c>
      <c r="AR6" s="2">
        <f t="shared" ca="1" si="0"/>
        <v>0</v>
      </c>
      <c r="AS6" s="2">
        <f t="shared" ca="1" si="0"/>
        <v>0</v>
      </c>
      <c r="AT6" s="2">
        <f t="shared" ca="1" si="0"/>
        <v>0</v>
      </c>
      <c r="AU6" s="2">
        <f t="shared" ca="1" si="0"/>
        <v>0</v>
      </c>
      <c r="AV6" s="2">
        <f t="shared" ca="1" si="0"/>
        <v>0</v>
      </c>
      <c r="AW6" s="2">
        <f t="shared" ca="1" si="0"/>
        <v>0</v>
      </c>
      <c r="AX6" s="2">
        <f t="shared" ca="1" si="0"/>
        <v>0</v>
      </c>
      <c r="AY6" s="2">
        <f t="shared" ca="1" si="0"/>
        <v>0</v>
      </c>
      <c r="AZ6" s="2">
        <f t="shared" ca="1" si="0"/>
        <v>0</v>
      </c>
      <c r="BA6" s="2">
        <f t="shared" ca="1" si="0"/>
        <v>0</v>
      </c>
      <c r="BB6" s="2">
        <f t="shared" ca="1" si="0"/>
        <v>0</v>
      </c>
      <c r="BC6" s="2">
        <f t="shared" ca="1" si="0"/>
        <v>0</v>
      </c>
      <c r="BD6" s="2">
        <f t="shared" ca="1" si="0"/>
        <v>0</v>
      </c>
      <c r="BE6" s="2">
        <f t="shared" ca="1" si="0"/>
        <v>0</v>
      </c>
      <c r="BF6" s="2">
        <f t="shared" ca="1" si="0"/>
        <v>0</v>
      </c>
      <c r="BG6" s="2">
        <f t="shared" ca="1" si="0"/>
        <v>0</v>
      </c>
      <c r="BH6" s="2">
        <f t="shared" ca="1" si="0"/>
        <v>0</v>
      </c>
      <c r="BI6" s="2">
        <f t="shared" ca="1" si="0"/>
        <v>0</v>
      </c>
      <c r="BJ6" s="2">
        <f t="shared" ca="1" si="0"/>
        <v>0</v>
      </c>
      <c r="BK6" s="2">
        <f t="shared" ca="1" si="0"/>
        <v>0</v>
      </c>
      <c r="BL6" s="2">
        <f t="shared" ca="1" si="0"/>
        <v>0</v>
      </c>
      <c r="BM6" s="2">
        <f t="shared" ca="1" si="0"/>
        <v>0</v>
      </c>
      <c r="BN6" s="2">
        <f t="shared" ca="1" si="0"/>
        <v>0</v>
      </c>
      <c r="BO6" s="2">
        <f t="shared" ca="1" si="0"/>
        <v>0</v>
      </c>
      <c r="BP6" s="2">
        <f t="shared" ref="BP6:DK6" ca="1" si="1">COUNTIF(BP13:BP144,"1")</f>
        <v>0</v>
      </c>
      <c r="BQ6" s="2">
        <f t="shared" ca="1" si="1"/>
        <v>0</v>
      </c>
      <c r="BR6" s="2">
        <f t="shared" ca="1" si="1"/>
        <v>0</v>
      </c>
      <c r="BS6" s="2">
        <f t="shared" ca="1" si="1"/>
        <v>0</v>
      </c>
      <c r="BT6" s="2">
        <f t="shared" ca="1" si="1"/>
        <v>0</v>
      </c>
      <c r="BU6" s="2">
        <f t="shared" ca="1" si="1"/>
        <v>0</v>
      </c>
      <c r="BV6" s="2">
        <f t="shared" ca="1" si="1"/>
        <v>0</v>
      </c>
      <c r="BW6" s="2">
        <f t="shared" ca="1" si="1"/>
        <v>0</v>
      </c>
      <c r="BX6" s="2">
        <f t="shared" ca="1" si="1"/>
        <v>0</v>
      </c>
      <c r="BY6" s="2">
        <f t="shared" ca="1" si="1"/>
        <v>0</v>
      </c>
      <c r="BZ6" s="2">
        <f t="shared" ca="1" si="1"/>
        <v>0</v>
      </c>
      <c r="CA6" s="2">
        <f t="shared" ca="1" si="1"/>
        <v>0</v>
      </c>
      <c r="CB6" s="2">
        <f t="shared" ca="1" si="1"/>
        <v>0</v>
      </c>
      <c r="CC6" s="2">
        <f t="shared" ca="1" si="1"/>
        <v>0</v>
      </c>
      <c r="CD6" s="2">
        <f t="shared" ca="1" si="1"/>
        <v>0</v>
      </c>
      <c r="CE6" s="2">
        <f t="shared" ca="1" si="1"/>
        <v>0</v>
      </c>
      <c r="CF6" s="2">
        <f t="shared" ca="1" si="1"/>
        <v>0</v>
      </c>
      <c r="CG6" s="2">
        <f t="shared" ca="1" si="1"/>
        <v>0</v>
      </c>
      <c r="CH6" s="2">
        <f t="shared" ca="1" si="1"/>
        <v>0</v>
      </c>
      <c r="CI6" s="2">
        <f t="shared" ca="1" si="1"/>
        <v>0</v>
      </c>
      <c r="CJ6" s="2">
        <f t="shared" ca="1" si="1"/>
        <v>0</v>
      </c>
      <c r="CK6" s="2">
        <f t="shared" ca="1" si="1"/>
        <v>0</v>
      </c>
      <c r="CL6" s="2">
        <f t="shared" ca="1" si="1"/>
        <v>0</v>
      </c>
      <c r="CM6" s="2">
        <f t="shared" ca="1" si="1"/>
        <v>0</v>
      </c>
      <c r="CN6" s="2">
        <f t="shared" ca="1" si="1"/>
        <v>0</v>
      </c>
      <c r="CO6" s="2">
        <f t="shared" ca="1" si="1"/>
        <v>0</v>
      </c>
      <c r="CP6" s="2">
        <f t="shared" ca="1" si="1"/>
        <v>0</v>
      </c>
      <c r="CQ6" s="2">
        <f t="shared" ca="1" si="1"/>
        <v>0</v>
      </c>
      <c r="CR6" s="2">
        <f t="shared" ca="1" si="1"/>
        <v>0</v>
      </c>
      <c r="CS6" s="2">
        <f t="shared" ca="1" si="1"/>
        <v>0</v>
      </c>
      <c r="CT6" s="2">
        <f t="shared" ca="1" si="1"/>
        <v>0</v>
      </c>
      <c r="CU6" s="2">
        <f t="shared" ca="1" si="1"/>
        <v>0</v>
      </c>
      <c r="CV6" s="2">
        <f t="shared" ca="1" si="1"/>
        <v>0</v>
      </c>
      <c r="CW6" s="2">
        <f t="shared" ca="1" si="1"/>
        <v>0</v>
      </c>
      <c r="CX6" s="2">
        <f t="shared" ca="1" si="1"/>
        <v>0</v>
      </c>
      <c r="CY6" s="2">
        <f t="shared" ca="1" si="1"/>
        <v>0</v>
      </c>
      <c r="CZ6" s="2">
        <f t="shared" ca="1" si="1"/>
        <v>0</v>
      </c>
      <c r="DA6" s="2">
        <f t="shared" ca="1" si="1"/>
        <v>0</v>
      </c>
      <c r="DB6" s="2">
        <f t="shared" ca="1" si="1"/>
        <v>0</v>
      </c>
      <c r="DC6" s="2">
        <f t="shared" ca="1" si="1"/>
        <v>0</v>
      </c>
      <c r="DD6" s="2">
        <f t="shared" ca="1" si="1"/>
        <v>0</v>
      </c>
      <c r="DE6" s="2">
        <f t="shared" ca="1" si="1"/>
        <v>0</v>
      </c>
      <c r="DF6" s="2">
        <f t="shared" ca="1" si="1"/>
        <v>0</v>
      </c>
      <c r="DG6" s="2">
        <f t="shared" ca="1" si="1"/>
        <v>0</v>
      </c>
      <c r="DH6" s="2">
        <f t="shared" ca="1" si="1"/>
        <v>0</v>
      </c>
      <c r="DI6" s="2">
        <f t="shared" ca="1" si="1"/>
        <v>0</v>
      </c>
      <c r="DJ6" s="2">
        <f t="shared" ca="1" si="1"/>
        <v>0</v>
      </c>
      <c r="DK6" s="2">
        <f t="shared" ca="1" si="1"/>
        <v>0</v>
      </c>
    </row>
    <row r="7" spans="1:115" ht="16.5">
      <c r="B7" s="1"/>
      <c r="C7" s="17" t="s">
        <v>19</v>
      </c>
      <c r="D7" s="2">
        <f t="shared" ref="D7:BO7" ca="1" si="2">COUNTIF(D13:D144,"2")</f>
        <v>0</v>
      </c>
      <c r="E7" s="2">
        <f t="shared" ca="1" si="2"/>
        <v>0</v>
      </c>
      <c r="F7" s="2">
        <f t="shared" ca="1" si="2"/>
        <v>0</v>
      </c>
      <c r="G7" s="2">
        <f t="shared" ca="1" si="2"/>
        <v>0</v>
      </c>
      <c r="H7" s="2">
        <f t="shared" ca="1" si="2"/>
        <v>0</v>
      </c>
      <c r="I7" s="2">
        <f t="shared" ca="1" si="2"/>
        <v>0</v>
      </c>
      <c r="J7" s="2">
        <f t="shared" ca="1" si="2"/>
        <v>0</v>
      </c>
      <c r="K7" s="2">
        <f t="shared" ca="1" si="2"/>
        <v>0</v>
      </c>
      <c r="L7" s="2">
        <f t="shared" ca="1" si="2"/>
        <v>0</v>
      </c>
      <c r="M7" s="2">
        <f t="shared" ca="1" si="2"/>
        <v>0</v>
      </c>
      <c r="N7" s="2">
        <f t="shared" ca="1" si="2"/>
        <v>0</v>
      </c>
      <c r="O7" s="2">
        <f t="shared" ca="1" si="2"/>
        <v>0</v>
      </c>
      <c r="P7" s="2">
        <f t="shared" ca="1" si="2"/>
        <v>0</v>
      </c>
      <c r="Q7" s="2">
        <f t="shared" ca="1" si="2"/>
        <v>0</v>
      </c>
      <c r="R7" s="2">
        <f t="shared" ca="1" si="2"/>
        <v>0</v>
      </c>
      <c r="S7" s="2">
        <f t="shared" ca="1" si="2"/>
        <v>0</v>
      </c>
      <c r="T7" s="2">
        <f t="shared" ca="1" si="2"/>
        <v>0</v>
      </c>
      <c r="U7" s="2">
        <f t="shared" ca="1" si="2"/>
        <v>0</v>
      </c>
      <c r="V7" s="2">
        <f t="shared" ca="1" si="2"/>
        <v>0</v>
      </c>
      <c r="W7" s="2">
        <f t="shared" ca="1" si="2"/>
        <v>0</v>
      </c>
      <c r="X7" s="2">
        <f t="shared" ca="1" si="2"/>
        <v>0</v>
      </c>
      <c r="Y7" s="2">
        <f t="shared" ca="1" si="2"/>
        <v>0</v>
      </c>
      <c r="Z7" s="2">
        <f t="shared" ca="1" si="2"/>
        <v>0</v>
      </c>
      <c r="AA7" s="2">
        <f t="shared" ca="1" si="2"/>
        <v>0</v>
      </c>
      <c r="AB7" s="2">
        <f t="shared" ca="1" si="2"/>
        <v>0</v>
      </c>
      <c r="AC7" s="2">
        <f t="shared" ca="1" si="2"/>
        <v>0</v>
      </c>
      <c r="AD7" s="2">
        <f t="shared" ca="1" si="2"/>
        <v>0</v>
      </c>
      <c r="AE7" s="2">
        <f t="shared" ca="1" si="2"/>
        <v>0</v>
      </c>
      <c r="AF7" s="2">
        <f t="shared" ca="1" si="2"/>
        <v>0</v>
      </c>
      <c r="AG7" s="2">
        <f t="shared" ca="1" si="2"/>
        <v>0</v>
      </c>
      <c r="AH7" s="2">
        <f t="shared" ca="1" si="2"/>
        <v>0</v>
      </c>
      <c r="AI7" s="2">
        <f t="shared" ca="1" si="2"/>
        <v>0</v>
      </c>
      <c r="AJ7" s="2">
        <f t="shared" ca="1" si="2"/>
        <v>0</v>
      </c>
      <c r="AK7" s="2">
        <f t="shared" ca="1" si="2"/>
        <v>0</v>
      </c>
      <c r="AL7" s="2">
        <f t="shared" ca="1" si="2"/>
        <v>0</v>
      </c>
      <c r="AM7" s="2">
        <f t="shared" ca="1" si="2"/>
        <v>0</v>
      </c>
      <c r="AN7" s="2">
        <f t="shared" ca="1" si="2"/>
        <v>0</v>
      </c>
      <c r="AO7" s="2">
        <f t="shared" ca="1" si="2"/>
        <v>0</v>
      </c>
      <c r="AP7" s="2">
        <f t="shared" ca="1" si="2"/>
        <v>0</v>
      </c>
      <c r="AQ7" s="2">
        <f t="shared" ca="1" si="2"/>
        <v>0</v>
      </c>
      <c r="AR7" s="2">
        <f t="shared" ca="1" si="2"/>
        <v>0</v>
      </c>
      <c r="AS7" s="2">
        <f t="shared" ca="1" si="2"/>
        <v>0</v>
      </c>
      <c r="AT7" s="2">
        <f t="shared" ca="1" si="2"/>
        <v>0</v>
      </c>
      <c r="AU7" s="2">
        <f t="shared" ca="1" si="2"/>
        <v>0</v>
      </c>
      <c r="AV7" s="2">
        <f t="shared" ca="1" si="2"/>
        <v>0</v>
      </c>
      <c r="AW7" s="2">
        <f t="shared" ca="1" si="2"/>
        <v>0</v>
      </c>
      <c r="AX7" s="2">
        <f t="shared" ca="1" si="2"/>
        <v>0</v>
      </c>
      <c r="AY7" s="2">
        <f t="shared" ca="1" si="2"/>
        <v>0</v>
      </c>
      <c r="AZ7" s="2">
        <f t="shared" ca="1" si="2"/>
        <v>0</v>
      </c>
      <c r="BA7" s="2">
        <f t="shared" ca="1" si="2"/>
        <v>0</v>
      </c>
      <c r="BB7" s="2">
        <f t="shared" ca="1" si="2"/>
        <v>0</v>
      </c>
      <c r="BC7" s="2">
        <f t="shared" ca="1" si="2"/>
        <v>0</v>
      </c>
      <c r="BD7" s="2">
        <f t="shared" ca="1" si="2"/>
        <v>0</v>
      </c>
      <c r="BE7" s="2">
        <f t="shared" ca="1" si="2"/>
        <v>0</v>
      </c>
      <c r="BF7" s="2">
        <f t="shared" ca="1" si="2"/>
        <v>0</v>
      </c>
      <c r="BG7" s="2">
        <f t="shared" ca="1" si="2"/>
        <v>0</v>
      </c>
      <c r="BH7" s="2">
        <f t="shared" ca="1" si="2"/>
        <v>0</v>
      </c>
      <c r="BI7" s="2">
        <f t="shared" ca="1" si="2"/>
        <v>0</v>
      </c>
      <c r="BJ7" s="2">
        <f t="shared" ca="1" si="2"/>
        <v>0</v>
      </c>
      <c r="BK7" s="2">
        <f t="shared" ca="1" si="2"/>
        <v>0</v>
      </c>
      <c r="BL7" s="2">
        <f t="shared" ca="1" si="2"/>
        <v>0</v>
      </c>
      <c r="BM7" s="2">
        <f t="shared" ca="1" si="2"/>
        <v>0</v>
      </c>
      <c r="BN7" s="2">
        <f t="shared" ca="1" si="2"/>
        <v>0</v>
      </c>
      <c r="BO7" s="2">
        <f t="shared" ca="1" si="2"/>
        <v>0</v>
      </c>
      <c r="BP7" s="2">
        <f t="shared" ref="BP7:DK7" ca="1" si="3">COUNTIF(BP13:BP144,"2")</f>
        <v>0</v>
      </c>
      <c r="BQ7" s="2">
        <f t="shared" ca="1" si="3"/>
        <v>0</v>
      </c>
      <c r="BR7" s="2">
        <f t="shared" ca="1" si="3"/>
        <v>0</v>
      </c>
      <c r="BS7" s="2">
        <f t="shared" ca="1" si="3"/>
        <v>0</v>
      </c>
      <c r="BT7" s="2">
        <f t="shared" ca="1" si="3"/>
        <v>0</v>
      </c>
      <c r="BU7" s="2">
        <f t="shared" ca="1" si="3"/>
        <v>0</v>
      </c>
      <c r="BV7" s="2">
        <f t="shared" ca="1" si="3"/>
        <v>0</v>
      </c>
      <c r="BW7" s="2">
        <f t="shared" ca="1" si="3"/>
        <v>0</v>
      </c>
      <c r="BX7" s="2">
        <f t="shared" ca="1" si="3"/>
        <v>0</v>
      </c>
      <c r="BY7" s="2">
        <f t="shared" ca="1" si="3"/>
        <v>0</v>
      </c>
      <c r="BZ7" s="2">
        <f t="shared" ca="1" si="3"/>
        <v>0</v>
      </c>
      <c r="CA7" s="2">
        <f t="shared" ca="1" si="3"/>
        <v>0</v>
      </c>
      <c r="CB7" s="2">
        <f t="shared" ca="1" si="3"/>
        <v>0</v>
      </c>
      <c r="CC7" s="2">
        <f t="shared" ca="1" si="3"/>
        <v>0</v>
      </c>
      <c r="CD7" s="2">
        <f t="shared" ca="1" si="3"/>
        <v>0</v>
      </c>
      <c r="CE7" s="2">
        <f t="shared" ca="1" si="3"/>
        <v>0</v>
      </c>
      <c r="CF7" s="2">
        <f t="shared" ca="1" si="3"/>
        <v>0</v>
      </c>
      <c r="CG7" s="2">
        <f t="shared" ca="1" si="3"/>
        <v>0</v>
      </c>
      <c r="CH7" s="2">
        <f t="shared" ca="1" si="3"/>
        <v>0</v>
      </c>
      <c r="CI7" s="2">
        <f t="shared" ca="1" si="3"/>
        <v>0</v>
      </c>
      <c r="CJ7" s="2">
        <f t="shared" ca="1" si="3"/>
        <v>0</v>
      </c>
      <c r="CK7" s="2">
        <f t="shared" ca="1" si="3"/>
        <v>0</v>
      </c>
      <c r="CL7" s="2">
        <f t="shared" ca="1" si="3"/>
        <v>0</v>
      </c>
      <c r="CM7" s="2">
        <f t="shared" ca="1" si="3"/>
        <v>0</v>
      </c>
      <c r="CN7" s="2">
        <f t="shared" ca="1" si="3"/>
        <v>0</v>
      </c>
      <c r="CO7" s="2">
        <f t="shared" ca="1" si="3"/>
        <v>0</v>
      </c>
      <c r="CP7" s="2">
        <f t="shared" ca="1" si="3"/>
        <v>0</v>
      </c>
      <c r="CQ7" s="2">
        <f t="shared" ca="1" si="3"/>
        <v>0</v>
      </c>
      <c r="CR7" s="2">
        <f t="shared" ca="1" si="3"/>
        <v>0</v>
      </c>
      <c r="CS7" s="2">
        <f t="shared" ca="1" si="3"/>
        <v>0</v>
      </c>
      <c r="CT7" s="2">
        <f t="shared" ca="1" si="3"/>
        <v>0</v>
      </c>
      <c r="CU7" s="2">
        <f t="shared" ca="1" si="3"/>
        <v>0</v>
      </c>
      <c r="CV7" s="2">
        <f t="shared" ca="1" si="3"/>
        <v>0</v>
      </c>
      <c r="CW7" s="2">
        <f t="shared" ca="1" si="3"/>
        <v>0</v>
      </c>
      <c r="CX7" s="2">
        <f t="shared" ca="1" si="3"/>
        <v>0</v>
      </c>
      <c r="CY7" s="2">
        <f t="shared" ca="1" si="3"/>
        <v>0</v>
      </c>
      <c r="CZ7" s="2">
        <f t="shared" ca="1" si="3"/>
        <v>0</v>
      </c>
      <c r="DA7" s="2">
        <f t="shared" ca="1" si="3"/>
        <v>0</v>
      </c>
      <c r="DB7" s="2">
        <f t="shared" ca="1" si="3"/>
        <v>0</v>
      </c>
      <c r="DC7" s="2">
        <f t="shared" ca="1" si="3"/>
        <v>0</v>
      </c>
      <c r="DD7" s="2">
        <f t="shared" ca="1" si="3"/>
        <v>0</v>
      </c>
      <c r="DE7" s="2">
        <f t="shared" ca="1" si="3"/>
        <v>0</v>
      </c>
      <c r="DF7" s="2">
        <f t="shared" ca="1" si="3"/>
        <v>0</v>
      </c>
      <c r="DG7" s="2">
        <f t="shared" ca="1" si="3"/>
        <v>0</v>
      </c>
      <c r="DH7" s="2">
        <f t="shared" ca="1" si="3"/>
        <v>0</v>
      </c>
      <c r="DI7" s="2">
        <f t="shared" ca="1" si="3"/>
        <v>0</v>
      </c>
      <c r="DJ7" s="2">
        <f t="shared" ca="1" si="3"/>
        <v>0</v>
      </c>
      <c r="DK7" s="2">
        <f t="shared" ca="1" si="3"/>
        <v>0</v>
      </c>
    </row>
    <row r="8" spans="1:115" ht="16.5">
      <c r="B8" s="1"/>
      <c r="C8" s="17" t="s">
        <v>20</v>
      </c>
      <c r="D8" s="2">
        <f t="shared" ref="D8:BO8" ca="1" si="4">COUNTIF(D13:D144,"3")</f>
        <v>0</v>
      </c>
      <c r="E8" s="2">
        <f t="shared" ca="1" si="4"/>
        <v>0</v>
      </c>
      <c r="F8" s="2">
        <f t="shared" ca="1" si="4"/>
        <v>0</v>
      </c>
      <c r="G8" s="2">
        <f t="shared" ca="1" si="4"/>
        <v>0</v>
      </c>
      <c r="H8" s="2">
        <f t="shared" ca="1" si="4"/>
        <v>0</v>
      </c>
      <c r="I8" s="2">
        <f t="shared" ca="1" si="4"/>
        <v>0</v>
      </c>
      <c r="J8" s="2">
        <f t="shared" ca="1" si="4"/>
        <v>0</v>
      </c>
      <c r="K8" s="2">
        <f t="shared" ca="1" si="4"/>
        <v>0</v>
      </c>
      <c r="L8" s="2">
        <f t="shared" ca="1" si="4"/>
        <v>0</v>
      </c>
      <c r="M8" s="2">
        <f t="shared" ca="1" si="4"/>
        <v>0</v>
      </c>
      <c r="N8" s="2">
        <f t="shared" ca="1" si="4"/>
        <v>0</v>
      </c>
      <c r="O8" s="2">
        <f t="shared" ca="1" si="4"/>
        <v>0</v>
      </c>
      <c r="P8" s="2">
        <f t="shared" ca="1" si="4"/>
        <v>0</v>
      </c>
      <c r="Q8" s="2">
        <f t="shared" ca="1" si="4"/>
        <v>0</v>
      </c>
      <c r="R8" s="2">
        <f t="shared" ca="1" si="4"/>
        <v>0</v>
      </c>
      <c r="S8" s="2">
        <f t="shared" ca="1" si="4"/>
        <v>0</v>
      </c>
      <c r="T8" s="2">
        <f t="shared" ca="1" si="4"/>
        <v>0</v>
      </c>
      <c r="U8" s="2">
        <f t="shared" ca="1" si="4"/>
        <v>0</v>
      </c>
      <c r="V8" s="2">
        <f t="shared" ca="1" si="4"/>
        <v>0</v>
      </c>
      <c r="W8" s="2">
        <f t="shared" ca="1" si="4"/>
        <v>0</v>
      </c>
      <c r="X8" s="2">
        <f t="shared" ca="1" si="4"/>
        <v>0</v>
      </c>
      <c r="Y8" s="2">
        <f t="shared" ca="1" si="4"/>
        <v>0</v>
      </c>
      <c r="Z8" s="2">
        <f t="shared" ca="1" si="4"/>
        <v>0</v>
      </c>
      <c r="AA8" s="2">
        <f t="shared" ca="1" si="4"/>
        <v>0</v>
      </c>
      <c r="AB8" s="2">
        <f t="shared" ca="1" si="4"/>
        <v>0</v>
      </c>
      <c r="AC8" s="2">
        <f t="shared" ca="1" si="4"/>
        <v>0</v>
      </c>
      <c r="AD8" s="2">
        <f t="shared" ca="1" si="4"/>
        <v>0</v>
      </c>
      <c r="AE8" s="2">
        <f t="shared" ca="1" si="4"/>
        <v>0</v>
      </c>
      <c r="AF8" s="2">
        <f t="shared" ca="1" si="4"/>
        <v>0</v>
      </c>
      <c r="AG8" s="2">
        <f t="shared" ca="1" si="4"/>
        <v>0</v>
      </c>
      <c r="AH8" s="2">
        <f t="shared" ca="1" si="4"/>
        <v>0</v>
      </c>
      <c r="AI8" s="2">
        <f t="shared" ca="1" si="4"/>
        <v>0</v>
      </c>
      <c r="AJ8" s="2">
        <f t="shared" ca="1" si="4"/>
        <v>0</v>
      </c>
      <c r="AK8" s="2">
        <f t="shared" ca="1" si="4"/>
        <v>0</v>
      </c>
      <c r="AL8" s="2">
        <f t="shared" ca="1" si="4"/>
        <v>0</v>
      </c>
      <c r="AM8" s="2">
        <f t="shared" ca="1" si="4"/>
        <v>0</v>
      </c>
      <c r="AN8" s="2">
        <f t="shared" ca="1" si="4"/>
        <v>0</v>
      </c>
      <c r="AO8" s="2">
        <f t="shared" ca="1" si="4"/>
        <v>0</v>
      </c>
      <c r="AP8" s="2">
        <f t="shared" ca="1" si="4"/>
        <v>0</v>
      </c>
      <c r="AQ8" s="2">
        <f t="shared" ca="1" si="4"/>
        <v>0</v>
      </c>
      <c r="AR8" s="2">
        <f t="shared" ca="1" si="4"/>
        <v>0</v>
      </c>
      <c r="AS8" s="2">
        <f t="shared" ca="1" si="4"/>
        <v>0</v>
      </c>
      <c r="AT8" s="2">
        <f t="shared" ca="1" si="4"/>
        <v>0</v>
      </c>
      <c r="AU8" s="2">
        <f t="shared" ca="1" si="4"/>
        <v>0</v>
      </c>
      <c r="AV8" s="2">
        <f t="shared" ca="1" si="4"/>
        <v>0</v>
      </c>
      <c r="AW8" s="2">
        <f t="shared" ca="1" si="4"/>
        <v>0</v>
      </c>
      <c r="AX8" s="2">
        <f t="shared" ca="1" si="4"/>
        <v>0</v>
      </c>
      <c r="AY8" s="2">
        <f t="shared" ca="1" si="4"/>
        <v>0</v>
      </c>
      <c r="AZ8" s="2">
        <f t="shared" ca="1" si="4"/>
        <v>0</v>
      </c>
      <c r="BA8" s="2">
        <f t="shared" ca="1" si="4"/>
        <v>0</v>
      </c>
      <c r="BB8" s="2">
        <f t="shared" ca="1" si="4"/>
        <v>0</v>
      </c>
      <c r="BC8" s="2">
        <f t="shared" ca="1" si="4"/>
        <v>0</v>
      </c>
      <c r="BD8" s="2">
        <f t="shared" ca="1" si="4"/>
        <v>0</v>
      </c>
      <c r="BE8" s="2">
        <f t="shared" ca="1" si="4"/>
        <v>0</v>
      </c>
      <c r="BF8" s="2">
        <f t="shared" ca="1" si="4"/>
        <v>0</v>
      </c>
      <c r="BG8" s="2">
        <f t="shared" ca="1" si="4"/>
        <v>0</v>
      </c>
      <c r="BH8" s="2">
        <f t="shared" ca="1" si="4"/>
        <v>0</v>
      </c>
      <c r="BI8" s="2">
        <f t="shared" ca="1" si="4"/>
        <v>0</v>
      </c>
      <c r="BJ8" s="2">
        <f t="shared" ca="1" si="4"/>
        <v>0</v>
      </c>
      <c r="BK8" s="2">
        <f t="shared" ca="1" si="4"/>
        <v>0</v>
      </c>
      <c r="BL8" s="2">
        <f t="shared" ca="1" si="4"/>
        <v>0</v>
      </c>
      <c r="BM8" s="2">
        <f t="shared" ca="1" si="4"/>
        <v>0</v>
      </c>
      <c r="BN8" s="2">
        <f t="shared" ca="1" si="4"/>
        <v>0</v>
      </c>
      <c r="BO8" s="2">
        <f t="shared" ca="1" si="4"/>
        <v>0</v>
      </c>
      <c r="BP8" s="2">
        <f t="shared" ref="BP8:DK8" ca="1" si="5">COUNTIF(BP13:BP144,"3")</f>
        <v>0</v>
      </c>
      <c r="BQ8" s="2">
        <f t="shared" ca="1" si="5"/>
        <v>0</v>
      </c>
      <c r="BR8" s="2">
        <f t="shared" ca="1" si="5"/>
        <v>0</v>
      </c>
      <c r="BS8" s="2">
        <f t="shared" ca="1" si="5"/>
        <v>0</v>
      </c>
      <c r="BT8" s="2">
        <f t="shared" ca="1" si="5"/>
        <v>0</v>
      </c>
      <c r="BU8" s="2">
        <f t="shared" ca="1" si="5"/>
        <v>0</v>
      </c>
      <c r="BV8" s="2">
        <f t="shared" ca="1" si="5"/>
        <v>0</v>
      </c>
      <c r="BW8" s="2">
        <f t="shared" ca="1" si="5"/>
        <v>0</v>
      </c>
      <c r="BX8" s="2">
        <f t="shared" ca="1" si="5"/>
        <v>0</v>
      </c>
      <c r="BY8" s="2">
        <f t="shared" ca="1" si="5"/>
        <v>0</v>
      </c>
      <c r="BZ8" s="2">
        <f t="shared" ca="1" si="5"/>
        <v>0</v>
      </c>
      <c r="CA8" s="2">
        <f t="shared" ca="1" si="5"/>
        <v>0</v>
      </c>
      <c r="CB8" s="2">
        <f t="shared" ca="1" si="5"/>
        <v>0</v>
      </c>
      <c r="CC8" s="2">
        <f t="shared" ca="1" si="5"/>
        <v>0</v>
      </c>
      <c r="CD8" s="2">
        <f t="shared" ca="1" si="5"/>
        <v>0</v>
      </c>
      <c r="CE8" s="2">
        <f t="shared" ca="1" si="5"/>
        <v>0</v>
      </c>
      <c r="CF8" s="2">
        <f t="shared" ca="1" si="5"/>
        <v>0</v>
      </c>
      <c r="CG8" s="2">
        <f t="shared" ca="1" si="5"/>
        <v>0</v>
      </c>
      <c r="CH8" s="2">
        <f t="shared" ca="1" si="5"/>
        <v>0</v>
      </c>
      <c r="CI8" s="2">
        <f t="shared" ca="1" si="5"/>
        <v>0</v>
      </c>
      <c r="CJ8" s="2">
        <f t="shared" ca="1" si="5"/>
        <v>0</v>
      </c>
      <c r="CK8" s="2">
        <f t="shared" ca="1" si="5"/>
        <v>0</v>
      </c>
      <c r="CL8" s="2">
        <f t="shared" ca="1" si="5"/>
        <v>0</v>
      </c>
      <c r="CM8" s="2">
        <f t="shared" ca="1" si="5"/>
        <v>0</v>
      </c>
      <c r="CN8" s="2">
        <f t="shared" ca="1" si="5"/>
        <v>0</v>
      </c>
      <c r="CO8" s="2">
        <f t="shared" ca="1" si="5"/>
        <v>0</v>
      </c>
      <c r="CP8" s="2">
        <f t="shared" ca="1" si="5"/>
        <v>0</v>
      </c>
      <c r="CQ8" s="2">
        <f t="shared" ca="1" si="5"/>
        <v>0</v>
      </c>
      <c r="CR8" s="2">
        <f t="shared" ca="1" si="5"/>
        <v>0</v>
      </c>
      <c r="CS8" s="2">
        <f t="shared" ca="1" si="5"/>
        <v>0</v>
      </c>
      <c r="CT8" s="2">
        <f t="shared" ca="1" si="5"/>
        <v>0</v>
      </c>
      <c r="CU8" s="2">
        <f t="shared" ca="1" si="5"/>
        <v>0</v>
      </c>
      <c r="CV8" s="2">
        <f t="shared" ca="1" si="5"/>
        <v>0</v>
      </c>
      <c r="CW8" s="2">
        <f t="shared" ca="1" si="5"/>
        <v>0</v>
      </c>
      <c r="CX8" s="2">
        <f t="shared" ca="1" si="5"/>
        <v>0</v>
      </c>
      <c r="CY8" s="2">
        <f t="shared" ca="1" si="5"/>
        <v>0</v>
      </c>
      <c r="CZ8" s="2">
        <f t="shared" ca="1" si="5"/>
        <v>0</v>
      </c>
      <c r="DA8" s="2">
        <f t="shared" ca="1" si="5"/>
        <v>0</v>
      </c>
      <c r="DB8" s="2">
        <f t="shared" ca="1" si="5"/>
        <v>0</v>
      </c>
      <c r="DC8" s="2">
        <f t="shared" ca="1" si="5"/>
        <v>0</v>
      </c>
      <c r="DD8" s="2">
        <f t="shared" ca="1" si="5"/>
        <v>0</v>
      </c>
      <c r="DE8" s="2">
        <f t="shared" ca="1" si="5"/>
        <v>0</v>
      </c>
      <c r="DF8" s="2">
        <f t="shared" ca="1" si="5"/>
        <v>0</v>
      </c>
      <c r="DG8" s="2">
        <f t="shared" ca="1" si="5"/>
        <v>0</v>
      </c>
      <c r="DH8" s="2">
        <f t="shared" ca="1" si="5"/>
        <v>0</v>
      </c>
      <c r="DI8" s="2">
        <f t="shared" ca="1" si="5"/>
        <v>0</v>
      </c>
      <c r="DJ8" s="2">
        <f t="shared" ca="1" si="5"/>
        <v>0</v>
      </c>
      <c r="DK8" s="2">
        <f t="shared" ca="1" si="5"/>
        <v>0</v>
      </c>
    </row>
    <row r="9" spans="1:115" ht="16.5">
      <c r="B9" s="1"/>
      <c r="C9" s="17" t="s">
        <v>21</v>
      </c>
      <c r="D9" s="2">
        <f ca="1">SUM(D6:D8)</f>
        <v>0</v>
      </c>
      <c r="E9" s="2">
        <f t="shared" ref="E9:BP9" ca="1" si="6">SUM(E6:E8)</f>
        <v>0</v>
      </c>
      <c r="F9" s="2">
        <f t="shared" ca="1" si="6"/>
        <v>0</v>
      </c>
      <c r="G9" s="2">
        <f t="shared" ca="1" si="6"/>
        <v>0</v>
      </c>
      <c r="H9" s="2">
        <f t="shared" ca="1" si="6"/>
        <v>0</v>
      </c>
      <c r="I9" s="2">
        <f t="shared" ca="1" si="6"/>
        <v>0</v>
      </c>
      <c r="J9" s="2">
        <f t="shared" ca="1" si="6"/>
        <v>0</v>
      </c>
      <c r="K9" s="2">
        <f t="shared" ca="1" si="6"/>
        <v>0</v>
      </c>
      <c r="L9" s="2">
        <f t="shared" ca="1" si="6"/>
        <v>0</v>
      </c>
      <c r="M9" s="2">
        <f t="shared" ca="1" si="6"/>
        <v>0</v>
      </c>
      <c r="N9" s="2">
        <f t="shared" ca="1" si="6"/>
        <v>0</v>
      </c>
      <c r="O9" s="2">
        <f t="shared" ca="1" si="6"/>
        <v>0</v>
      </c>
      <c r="P9" s="2">
        <f t="shared" ca="1" si="6"/>
        <v>0</v>
      </c>
      <c r="Q9" s="2">
        <f t="shared" ca="1" si="6"/>
        <v>0</v>
      </c>
      <c r="R9" s="2">
        <f t="shared" ca="1" si="6"/>
        <v>0</v>
      </c>
      <c r="S9" s="2">
        <f t="shared" ca="1" si="6"/>
        <v>0</v>
      </c>
      <c r="T9" s="2">
        <f t="shared" ca="1" si="6"/>
        <v>0</v>
      </c>
      <c r="U9" s="2">
        <f t="shared" ca="1" si="6"/>
        <v>0</v>
      </c>
      <c r="V9" s="2">
        <f t="shared" ca="1" si="6"/>
        <v>0</v>
      </c>
      <c r="W9" s="2">
        <f t="shared" ca="1" si="6"/>
        <v>0</v>
      </c>
      <c r="X9" s="2">
        <f t="shared" ca="1" si="6"/>
        <v>0</v>
      </c>
      <c r="Y9" s="2">
        <f t="shared" ca="1" si="6"/>
        <v>0</v>
      </c>
      <c r="Z9" s="2">
        <f t="shared" ca="1" si="6"/>
        <v>0</v>
      </c>
      <c r="AA9" s="2">
        <f t="shared" ca="1" si="6"/>
        <v>0</v>
      </c>
      <c r="AB9" s="2">
        <f t="shared" ca="1" si="6"/>
        <v>0</v>
      </c>
      <c r="AC9" s="2">
        <f t="shared" ca="1" si="6"/>
        <v>0</v>
      </c>
      <c r="AD9" s="2">
        <f t="shared" ca="1" si="6"/>
        <v>0</v>
      </c>
      <c r="AE9" s="2">
        <f t="shared" ca="1" si="6"/>
        <v>0</v>
      </c>
      <c r="AF9" s="2">
        <f t="shared" ca="1" si="6"/>
        <v>0</v>
      </c>
      <c r="AG9" s="2">
        <f t="shared" ca="1" si="6"/>
        <v>0</v>
      </c>
      <c r="AH9" s="2">
        <f t="shared" ca="1" si="6"/>
        <v>0</v>
      </c>
      <c r="AI9" s="2">
        <f t="shared" ca="1" si="6"/>
        <v>0</v>
      </c>
      <c r="AJ9" s="2">
        <f t="shared" ca="1" si="6"/>
        <v>0</v>
      </c>
      <c r="AK9" s="2">
        <f t="shared" ca="1" si="6"/>
        <v>0</v>
      </c>
      <c r="AL9" s="2">
        <f t="shared" ca="1" si="6"/>
        <v>0</v>
      </c>
      <c r="AM9" s="2">
        <f t="shared" ca="1" si="6"/>
        <v>0</v>
      </c>
      <c r="AN9" s="2">
        <f t="shared" ca="1" si="6"/>
        <v>0</v>
      </c>
      <c r="AO9" s="2">
        <f t="shared" ca="1" si="6"/>
        <v>0</v>
      </c>
      <c r="AP9" s="2">
        <f t="shared" ca="1" si="6"/>
        <v>0</v>
      </c>
      <c r="AQ9" s="2">
        <f t="shared" ca="1" si="6"/>
        <v>0</v>
      </c>
      <c r="AR9" s="2">
        <f t="shared" ca="1" si="6"/>
        <v>0</v>
      </c>
      <c r="AS9" s="2">
        <f t="shared" ca="1" si="6"/>
        <v>0</v>
      </c>
      <c r="AT9" s="2">
        <f t="shared" ca="1" si="6"/>
        <v>0</v>
      </c>
      <c r="AU9" s="2">
        <f t="shared" ca="1" si="6"/>
        <v>0</v>
      </c>
      <c r="AV9" s="2">
        <f t="shared" ca="1" si="6"/>
        <v>0</v>
      </c>
      <c r="AW9" s="2">
        <f t="shared" ca="1" si="6"/>
        <v>0</v>
      </c>
      <c r="AX9" s="2">
        <f t="shared" ca="1" si="6"/>
        <v>0</v>
      </c>
      <c r="AY9" s="2">
        <f t="shared" ca="1" si="6"/>
        <v>0</v>
      </c>
      <c r="AZ9" s="2">
        <f t="shared" ca="1" si="6"/>
        <v>0</v>
      </c>
      <c r="BA9" s="2">
        <f t="shared" ca="1" si="6"/>
        <v>0</v>
      </c>
      <c r="BB9" s="2">
        <f t="shared" ca="1" si="6"/>
        <v>0</v>
      </c>
      <c r="BC9" s="2">
        <f t="shared" ca="1" si="6"/>
        <v>0</v>
      </c>
      <c r="BD9" s="2">
        <f t="shared" ca="1" si="6"/>
        <v>0</v>
      </c>
      <c r="BE9" s="2">
        <f t="shared" ca="1" si="6"/>
        <v>0</v>
      </c>
      <c r="BF9" s="2">
        <f t="shared" ca="1" si="6"/>
        <v>0</v>
      </c>
      <c r="BG9" s="2">
        <f t="shared" ca="1" si="6"/>
        <v>0</v>
      </c>
      <c r="BH9" s="2">
        <f t="shared" ca="1" si="6"/>
        <v>0</v>
      </c>
      <c r="BI9" s="2">
        <f t="shared" ca="1" si="6"/>
        <v>0</v>
      </c>
      <c r="BJ9" s="2">
        <f t="shared" ca="1" si="6"/>
        <v>0</v>
      </c>
      <c r="BK9" s="2">
        <f t="shared" ca="1" si="6"/>
        <v>0</v>
      </c>
      <c r="BL9" s="2">
        <f t="shared" ca="1" si="6"/>
        <v>0</v>
      </c>
      <c r="BM9" s="2">
        <f t="shared" ca="1" si="6"/>
        <v>0</v>
      </c>
      <c r="BN9" s="2">
        <f t="shared" ca="1" si="6"/>
        <v>0</v>
      </c>
      <c r="BO9" s="2">
        <f t="shared" ca="1" si="6"/>
        <v>0</v>
      </c>
      <c r="BP9" s="2">
        <f t="shared" ca="1" si="6"/>
        <v>0</v>
      </c>
      <c r="BQ9" s="2">
        <f t="shared" ref="BQ9:DK9" ca="1" si="7">SUM(BQ6:BQ8)</f>
        <v>0</v>
      </c>
      <c r="BR9" s="2">
        <f t="shared" ca="1" si="7"/>
        <v>0</v>
      </c>
      <c r="BS9" s="2">
        <f t="shared" ca="1" si="7"/>
        <v>0</v>
      </c>
      <c r="BT9" s="2">
        <f t="shared" ca="1" si="7"/>
        <v>0</v>
      </c>
      <c r="BU9" s="2">
        <f t="shared" ca="1" si="7"/>
        <v>0</v>
      </c>
      <c r="BV9" s="2">
        <f t="shared" ca="1" si="7"/>
        <v>0</v>
      </c>
      <c r="BW9" s="2">
        <f t="shared" ca="1" si="7"/>
        <v>0</v>
      </c>
      <c r="BX9" s="2">
        <f t="shared" ca="1" si="7"/>
        <v>0</v>
      </c>
      <c r="BY9" s="2">
        <f t="shared" ca="1" si="7"/>
        <v>0</v>
      </c>
      <c r="BZ9" s="2">
        <f t="shared" ca="1" si="7"/>
        <v>0</v>
      </c>
      <c r="CA9" s="2">
        <f t="shared" ca="1" si="7"/>
        <v>0</v>
      </c>
      <c r="CB9" s="2">
        <f t="shared" ca="1" si="7"/>
        <v>0</v>
      </c>
      <c r="CC9" s="2">
        <f t="shared" ca="1" si="7"/>
        <v>0</v>
      </c>
      <c r="CD9" s="2">
        <f t="shared" ca="1" si="7"/>
        <v>0</v>
      </c>
      <c r="CE9" s="2">
        <f t="shared" ca="1" si="7"/>
        <v>0</v>
      </c>
      <c r="CF9" s="2">
        <f t="shared" ca="1" si="7"/>
        <v>0</v>
      </c>
      <c r="CG9" s="2">
        <f t="shared" ca="1" si="7"/>
        <v>0</v>
      </c>
      <c r="CH9" s="2">
        <f t="shared" ca="1" si="7"/>
        <v>0</v>
      </c>
      <c r="CI9" s="2">
        <f t="shared" ca="1" si="7"/>
        <v>0</v>
      </c>
      <c r="CJ9" s="2">
        <f t="shared" ca="1" si="7"/>
        <v>0</v>
      </c>
      <c r="CK9" s="2">
        <f t="shared" ca="1" si="7"/>
        <v>0</v>
      </c>
      <c r="CL9" s="2">
        <f t="shared" ca="1" si="7"/>
        <v>0</v>
      </c>
      <c r="CM9" s="2">
        <f t="shared" ca="1" si="7"/>
        <v>0</v>
      </c>
      <c r="CN9" s="2">
        <f t="shared" ca="1" si="7"/>
        <v>0</v>
      </c>
      <c r="CO9" s="2">
        <f t="shared" ca="1" si="7"/>
        <v>0</v>
      </c>
      <c r="CP9" s="2">
        <f t="shared" ca="1" si="7"/>
        <v>0</v>
      </c>
      <c r="CQ9" s="2">
        <f t="shared" ca="1" si="7"/>
        <v>0</v>
      </c>
      <c r="CR9" s="2">
        <f t="shared" ca="1" si="7"/>
        <v>0</v>
      </c>
      <c r="CS9" s="2">
        <f t="shared" ca="1" si="7"/>
        <v>0</v>
      </c>
      <c r="CT9" s="2">
        <f t="shared" ca="1" si="7"/>
        <v>0</v>
      </c>
      <c r="CU9" s="2">
        <f t="shared" ca="1" si="7"/>
        <v>0</v>
      </c>
      <c r="CV9" s="2">
        <f t="shared" ca="1" si="7"/>
        <v>0</v>
      </c>
      <c r="CW9" s="2">
        <f t="shared" ca="1" si="7"/>
        <v>0</v>
      </c>
      <c r="CX9" s="2">
        <f t="shared" ca="1" si="7"/>
        <v>0</v>
      </c>
      <c r="CY9" s="2">
        <f t="shared" ca="1" si="7"/>
        <v>0</v>
      </c>
      <c r="CZ9" s="2">
        <f t="shared" ca="1" si="7"/>
        <v>0</v>
      </c>
      <c r="DA9" s="2">
        <f t="shared" ca="1" si="7"/>
        <v>0</v>
      </c>
      <c r="DB9" s="2">
        <f t="shared" ca="1" si="7"/>
        <v>0</v>
      </c>
      <c r="DC9" s="2">
        <f t="shared" ca="1" si="7"/>
        <v>0</v>
      </c>
      <c r="DD9" s="2">
        <f t="shared" ca="1" si="7"/>
        <v>0</v>
      </c>
      <c r="DE9" s="2">
        <f t="shared" ca="1" si="7"/>
        <v>0</v>
      </c>
      <c r="DF9" s="2">
        <f t="shared" ca="1" si="7"/>
        <v>0</v>
      </c>
      <c r="DG9" s="2">
        <f t="shared" ca="1" si="7"/>
        <v>0</v>
      </c>
      <c r="DH9" s="2">
        <f t="shared" ca="1" si="7"/>
        <v>0</v>
      </c>
      <c r="DI9" s="2">
        <f t="shared" ca="1" si="7"/>
        <v>0</v>
      </c>
      <c r="DJ9" s="2">
        <f t="shared" ca="1" si="7"/>
        <v>0</v>
      </c>
      <c r="DK9" s="2">
        <f t="shared" ca="1" si="7"/>
        <v>0</v>
      </c>
    </row>
    <row r="10" spans="1:115" ht="16.5">
      <c r="B10" s="1"/>
      <c r="C10" s="17" t="s">
        <v>22</v>
      </c>
      <c r="D10" s="2">
        <f t="shared" ref="D10:BO10" ca="1" si="8">COUNTIF(D12:D144,"1")+COUNTIF(D12:D144,"2")+COUNTIF(D12:D144,"3")+COUNTIF(D12:D144,"4")</f>
        <v>0</v>
      </c>
      <c r="E10" s="2">
        <f t="shared" ca="1" si="8"/>
        <v>0</v>
      </c>
      <c r="F10" s="2">
        <f t="shared" ca="1" si="8"/>
        <v>0</v>
      </c>
      <c r="G10" s="2">
        <f t="shared" ca="1" si="8"/>
        <v>0</v>
      </c>
      <c r="H10" s="2">
        <f t="shared" ca="1" si="8"/>
        <v>0</v>
      </c>
      <c r="I10" s="2">
        <f t="shared" ca="1" si="8"/>
        <v>0</v>
      </c>
      <c r="J10" s="2">
        <f t="shared" ca="1" si="8"/>
        <v>0</v>
      </c>
      <c r="K10" s="2">
        <f t="shared" ca="1" si="8"/>
        <v>0</v>
      </c>
      <c r="L10" s="2">
        <f t="shared" ca="1" si="8"/>
        <v>0</v>
      </c>
      <c r="M10" s="2">
        <f t="shared" ca="1" si="8"/>
        <v>0</v>
      </c>
      <c r="N10" s="2">
        <f t="shared" ca="1" si="8"/>
        <v>0</v>
      </c>
      <c r="O10" s="2">
        <f t="shared" ca="1" si="8"/>
        <v>0</v>
      </c>
      <c r="P10" s="2">
        <f t="shared" ca="1" si="8"/>
        <v>0</v>
      </c>
      <c r="Q10" s="2">
        <f t="shared" ca="1" si="8"/>
        <v>0</v>
      </c>
      <c r="R10" s="2">
        <f t="shared" ca="1" si="8"/>
        <v>0</v>
      </c>
      <c r="S10" s="2">
        <f t="shared" ca="1" si="8"/>
        <v>0</v>
      </c>
      <c r="T10" s="2">
        <f t="shared" ca="1" si="8"/>
        <v>0</v>
      </c>
      <c r="U10" s="2">
        <f t="shared" ca="1" si="8"/>
        <v>0</v>
      </c>
      <c r="V10" s="2">
        <f t="shared" ca="1" si="8"/>
        <v>0</v>
      </c>
      <c r="W10" s="2">
        <f t="shared" ca="1" si="8"/>
        <v>0</v>
      </c>
      <c r="X10" s="2">
        <f t="shared" ca="1" si="8"/>
        <v>0</v>
      </c>
      <c r="Y10" s="2">
        <f t="shared" ca="1" si="8"/>
        <v>0</v>
      </c>
      <c r="Z10" s="2">
        <f t="shared" ca="1" si="8"/>
        <v>0</v>
      </c>
      <c r="AA10" s="2">
        <f t="shared" ca="1" si="8"/>
        <v>0</v>
      </c>
      <c r="AB10" s="2">
        <f t="shared" ca="1" si="8"/>
        <v>0</v>
      </c>
      <c r="AC10" s="2">
        <f t="shared" ca="1" si="8"/>
        <v>0</v>
      </c>
      <c r="AD10" s="2">
        <f t="shared" ca="1" si="8"/>
        <v>0</v>
      </c>
      <c r="AE10" s="2">
        <f t="shared" ca="1" si="8"/>
        <v>0</v>
      </c>
      <c r="AF10" s="2">
        <f t="shared" ca="1" si="8"/>
        <v>0</v>
      </c>
      <c r="AG10" s="2">
        <f t="shared" ca="1" si="8"/>
        <v>0</v>
      </c>
      <c r="AH10" s="2">
        <f t="shared" ca="1" si="8"/>
        <v>0</v>
      </c>
      <c r="AI10" s="2">
        <f t="shared" ca="1" si="8"/>
        <v>0</v>
      </c>
      <c r="AJ10" s="2">
        <f t="shared" ca="1" si="8"/>
        <v>0</v>
      </c>
      <c r="AK10" s="2">
        <f t="shared" ca="1" si="8"/>
        <v>0</v>
      </c>
      <c r="AL10" s="2">
        <f t="shared" ca="1" si="8"/>
        <v>0</v>
      </c>
      <c r="AM10" s="2">
        <f t="shared" ca="1" si="8"/>
        <v>0</v>
      </c>
      <c r="AN10" s="2">
        <f t="shared" ca="1" si="8"/>
        <v>0</v>
      </c>
      <c r="AO10" s="2">
        <f t="shared" ca="1" si="8"/>
        <v>0</v>
      </c>
      <c r="AP10" s="2">
        <f t="shared" ca="1" si="8"/>
        <v>0</v>
      </c>
      <c r="AQ10" s="2">
        <f t="shared" ca="1" si="8"/>
        <v>0</v>
      </c>
      <c r="AR10" s="2">
        <f t="shared" ca="1" si="8"/>
        <v>0</v>
      </c>
      <c r="AS10" s="2">
        <f t="shared" ca="1" si="8"/>
        <v>0</v>
      </c>
      <c r="AT10" s="2">
        <f t="shared" ca="1" si="8"/>
        <v>0</v>
      </c>
      <c r="AU10" s="2">
        <f t="shared" ca="1" si="8"/>
        <v>0</v>
      </c>
      <c r="AV10" s="2">
        <f t="shared" ca="1" si="8"/>
        <v>0</v>
      </c>
      <c r="AW10" s="2">
        <f t="shared" ca="1" si="8"/>
        <v>0</v>
      </c>
      <c r="AX10" s="2">
        <f t="shared" ca="1" si="8"/>
        <v>0</v>
      </c>
      <c r="AY10" s="2">
        <f t="shared" ca="1" si="8"/>
        <v>0</v>
      </c>
      <c r="AZ10" s="2">
        <f t="shared" ca="1" si="8"/>
        <v>0</v>
      </c>
      <c r="BA10" s="2">
        <f t="shared" ca="1" si="8"/>
        <v>0</v>
      </c>
      <c r="BB10" s="2">
        <f t="shared" ca="1" si="8"/>
        <v>0</v>
      </c>
      <c r="BC10" s="2">
        <f t="shared" ca="1" si="8"/>
        <v>0</v>
      </c>
      <c r="BD10" s="2">
        <f t="shared" ca="1" si="8"/>
        <v>0</v>
      </c>
      <c r="BE10" s="2">
        <f t="shared" ca="1" si="8"/>
        <v>0</v>
      </c>
      <c r="BF10" s="2">
        <f t="shared" ca="1" si="8"/>
        <v>0</v>
      </c>
      <c r="BG10" s="2">
        <f t="shared" ca="1" si="8"/>
        <v>0</v>
      </c>
      <c r="BH10" s="2">
        <f t="shared" ca="1" si="8"/>
        <v>0</v>
      </c>
      <c r="BI10" s="2">
        <f t="shared" ca="1" si="8"/>
        <v>0</v>
      </c>
      <c r="BJ10" s="2">
        <f t="shared" ca="1" si="8"/>
        <v>0</v>
      </c>
      <c r="BK10" s="2">
        <f t="shared" ca="1" si="8"/>
        <v>0</v>
      </c>
      <c r="BL10" s="2">
        <f t="shared" ca="1" si="8"/>
        <v>0</v>
      </c>
      <c r="BM10" s="2">
        <f t="shared" ca="1" si="8"/>
        <v>0</v>
      </c>
      <c r="BN10" s="2">
        <f t="shared" ca="1" si="8"/>
        <v>0</v>
      </c>
      <c r="BO10" s="2">
        <f t="shared" ca="1" si="8"/>
        <v>0</v>
      </c>
      <c r="BP10" s="2">
        <f t="shared" ref="BP10:DK10" ca="1" si="9">COUNTIF(BP12:BP144,"1")+COUNTIF(BP12:BP144,"2")+COUNTIF(BP12:BP144,"3")+COUNTIF(BP12:BP144,"4")</f>
        <v>0</v>
      </c>
      <c r="BQ10" s="2">
        <f t="shared" ca="1" si="9"/>
        <v>0</v>
      </c>
      <c r="BR10" s="2">
        <f t="shared" ca="1" si="9"/>
        <v>0</v>
      </c>
      <c r="BS10" s="2">
        <f t="shared" ca="1" si="9"/>
        <v>0</v>
      </c>
      <c r="BT10" s="2">
        <f t="shared" ca="1" si="9"/>
        <v>0</v>
      </c>
      <c r="BU10" s="2">
        <f t="shared" ca="1" si="9"/>
        <v>0</v>
      </c>
      <c r="BV10" s="2">
        <f t="shared" ca="1" si="9"/>
        <v>0</v>
      </c>
      <c r="BW10" s="2">
        <f t="shared" ca="1" si="9"/>
        <v>0</v>
      </c>
      <c r="BX10" s="2">
        <f t="shared" ca="1" si="9"/>
        <v>0</v>
      </c>
      <c r="BY10" s="2">
        <f t="shared" ca="1" si="9"/>
        <v>0</v>
      </c>
      <c r="BZ10" s="2">
        <f t="shared" ca="1" si="9"/>
        <v>0</v>
      </c>
      <c r="CA10" s="2">
        <f t="shared" ca="1" si="9"/>
        <v>0</v>
      </c>
      <c r="CB10" s="2">
        <f t="shared" ca="1" si="9"/>
        <v>0</v>
      </c>
      <c r="CC10" s="2">
        <f t="shared" ca="1" si="9"/>
        <v>0</v>
      </c>
      <c r="CD10" s="2">
        <f t="shared" ca="1" si="9"/>
        <v>0</v>
      </c>
      <c r="CE10" s="2">
        <f t="shared" ca="1" si="9"/>
        <v>0</v>
      </c>
      <c r="CF10" s="2">
        <f t="shared" ca="1" si="9"/>
        <v>0</v>
      </c>
      <c r="CG10" s="2">
        <f t="shared" ca="1" si="9"/>
        <v>0</v>
      </c>
      <c r="CH10" s="2">
        <f t="shared" ca="1" si="9"/>
        <v>0</v>
      </c>
      <c r="CI10" s="2">
        <f t="shared" ca="1" si="9"/>
        <v>0</v>
      </c>
      <c r="CJ10" s="2">
        <f t="shared" ca="1" si="9"/>
        <v>0</v>
      </c>
      <c r="CK10" s="2">
        <f t="shared" ca="1" si="9"/>
        <v>0</v>
      </c>
      <c r="CL10" s="2">
        <f t="shared" ca="1" si="9"/>
        <v>0</v>
      </c>
      <c r="CM10" s="2">
        <f t="shared" ca="1" si="9"/>
        <v>0</v>
      </c>
      <c r="CN10" s="2">
        <f t="shared" ca="1" si="9"/>
        <v>0</v>
      </c>
      <c r="CO10" s="2">
        <f t="shared" ca="1" si="9"/>
        <v>0</v>
      </c>
      <c r="CP10" s="2">
        <f t="shared" ca="1" si="9"/>
        <v>0</v>
      </c>
      <c r="CQ10" s="2">
        <f t="shared" ca="1" si="9"/>
        <v>0</v>
      </c>
      <c r="CR10" s="2">
        <f t="shared" ca="1" si="9"/>
        <v>0</v>
      </c>
      <c r="CS10" s="2">
        <f t="shared" ca="1" si="9"/>
        <v>0</v>
      </c>
      <c r="CT10" s="2">
        <f t="shared" ca="1" si="9"/>
        <v>0</v>
      </c>
      <c r="CU10" s="2">
        <f t="shared" ca="1" si="9"/>
        <v>0</v>
      </c>
      <c r="CV10" s="2">
        <f t="shared" ca="1" si="9"/>
        <v>0</v>
      </c>
      <c r="CW10" s="2">
        <f t="shared" ca="1" si="9"/>
        <v>0</v>
      </c>
      <c r="CX10" s="2">
        <f t="shared" ca="1" si="9"/>
        <v>0</v>
      </c>
      <c r="CY10" s="2">
        <f t="shared" ca="1" si="9"/>
        <v>0</v>
      </c>
      <c r="CZ10" s="2">
        <f t="shared" ca="1" si="9"/>
        <v>0</v>
      </c>
      <c r="DA10" s="2">
        <f t="shared" ca="1" si="9"/>
        <v>0</v>
      </c>
      <c r="DB10" s="2">
        <f t="shared" ca="1" si="9"/>
        <v>0</v>
      </c>
      <c r="DC10" s="2">
        <f t="shared" ca="1" si="9"/>
        <v>0</v>
      </c>
      <c r="DD10" s="2">
        <f t="shared" ca="1" si="9"/>
        <v>0</v>
      </c>
      <c r="DE10" s="2">
        <f t="shared" ca="1" si="9"/>
        <v>0</v>
      </c>
      <c r="DF10" s="2">
        <f t="shared" ca="1" si="9"/>
        <v>0</v>
      </c>
      <c r="DG10" s="2">
        <f t="shared" ca="1" si="9"/>
        <v>0</v>
      </c>
      <c r="DH10" s="2">
        <f t="shared" ca="1" si="9"/>
        <v>0</v>
      </c>
      <c r="DI10" s="2">
        <f t="shared" ca="1" si="9"/>
        <v>0</v>
      </c>
      <c r="DJ10" s="2">
        <f t="shared" ca="1" si="9"/>
        <v>0</v>
      </c>
      <c r="DK10" s="2">
        <f t="shared" ca="1" si="9"/>
        <v>0</v>
      </c>
    </row>
    <row r="11" spans="1:115" ht="51">
      <c r="B11" s="15" t="s">
        <v>23</v>
      </c>
      <c r="C11" s="18" t="s">
        <v>24</v>
      </c>
      <c r="D11" s="39" t="s">
        <v>25</v>
      </c>
      <c r="E11" s="39" t="s">
        <v>26</v>
      </c>
      <c r="F11" s="39" t="s">
        <v>662</v>
      </c>
      <c r="G11" s="39" t="s">
        <v>662</v>
      </c>
      <c r="H11" s="39" t="s">
        <v>27</v>
      </c>
      <c r="I11" s="39" t="s">
        <v>29</v>
      </c>
      <c r="J11" s="39" t="s">
        <v>30</v>
      </c>
      <c r="K11" s="39" t="s">
        <v>31</v>
      </c>
      <c r="L11" s="39" t="s">
        <v>32</v>
      </c>
      <c r="M11" s="39" t="s">
        <v>33</v>
      </c>
      <c r="N11" s="39" t="s">
        <v>663</v>
      </c>
      <c r="O11" s="39" t="s">
        <v>664</v>
      </c>
      <c r="P11" s="39" t="s">
        <v>665</v>
      </c>
      <c r="Q11" s="39" t="s">
        <v>35</v>
      </c>
      <c r="R11" s="39" t="s">
        <v>36</v>
      </c>
      <c r="S11" s="39" t="s">
        <v>37</v>
      </c>
      <c r="T11" s="39" t="s">
        <v>38</v>
      </c>
      <c r="U11" s="39" t="s">
        <v>39</v>
      </c>
      <c r="V11" s="39" t="s">
        <v>40</v>
      </c>
      <c r="W11" s="39" t="s">
        <v>41</v>
      </c>
      <c r="X11" s="39" t="s">
        <v>42</v>
      </c>
      <c r="Y11" s="39" t="s">
        <v>43</v>
      </c>
      <c r="Z11" s="39" t="s">
        <v>44</v>
      </c>
      <c r="AA11" s="39" t="s">
        <v>45</v>
      </c>
      <c r="AB11" s="39" t="s">
        <v>47</v>
      </c>
      <c r="AC11" s="39" t="s">
        <v>48</v>
      </c>
      <c r="AD11" s="39" t="s">
        <v>49</v>
      </c>
      <c r="AE11" s="39" t="s">
        <v>50</v>
      </c>
      <c r="AF11" s="39" t="s">
        <v>51</v>
      </c>
      <c r="AG11" s="39" t="s">
        <v>51</v>
      </c>
      <c r="AH11" s="39" t="s">
        <v>51</v>
      </c>
      <c r="AI11" s="39" t="s">
        <v>52</v>
      </c>
      <c r="AJ11" s="39" t="s">
        <v>53</v>
      </c>
      <c r="AK11" s="39" t="s">
        <v>56</v>
      </c>
      <c r="AL11" s="39" t="s">
        <v>56</v>
      </c>
      <c r="AM11" s="39" t="s">
        <v>57</v>
      </c>
      <c r="AN11" s="39" t="s">
        <v>58</v>
      </c>
      <c r="AO11" s="39" t="s">
        <v>59</v>
      </c>
      <c r="AP11" s="39" t="s">
        <v>666</v>
      </c>
      <c r="AQ11" s="39" t="s">
        <v>62</v>
      </c>
      <c r="AR11" s="39" t="s">
        <v>63</v>
      </c>
      <c r="AS11" s="39" t="s">
        <v>667</v>
      </c>
      <c r="AT11" s="39" t="s">
        <v>668</v>
      </c>
      <c r="AU11" s="39" t="s">
        <v>65</v>
      </c>
      <c r="AV11" s="39" t="s">
        <v>66</v>
      </c>
      <c r="AW11" s="39" t="s">
        <v>67</v>
      </c>
      <c r="AX11" s="39" t="s">
        <v>67</v>
      </c>
      <c r="AY11" s="39" t="s">
        <v>68</v>
      </c>
      <c r="AZ11" s="39" t="s">
        <v>71</v>
      </c>
      <c r="BA11" s="39" t="s">
        <v>72</v>
      </c>
      <c r="BB11" s="39" t="s">
        <v>669</v>
      </c>
      <c r="BC11" s="39" t="s">
        <v>670</v>
      </c>
      <c r="BD11" s="39" t="s">
        <v>670</v>
      </c>
      <c r="BE11" s="39" t="s">
        <v>76</v>
      </c>
      <c r="BF11" s="39" t="s">
        <v>77</v>
      </c>
      <c r="BG11" s="39" t="s">
        <v>79</v>
      </c>
      <c r="BH11" s="39" t="s">
        <v>80</v>
      </c>
      <c r="BI11" s="39" t="s">
        <v>671</v>
      </c>
      <c r="BJ11" s="39" t="s">
        <v>82</v>
      </c>
      <c r="BK11" s="39" t="s">
        <v>83</v>
      </c>
      <c r="BL11" s="39" t="s">
        <v>672</v>
      </c>
      <c r="BM11" s="39" t="s">
        <v>84</v>
      </c>
      <c r="BN11" s="39" t="s">
        <v>85</v>
      </c>
      <c r="BO11" s="39" t="s">
        <v>86</v>
      </c>
      <c r="BP11" s="39" t="s">
        <v>87</v>
      </c>
      <c r="BQ11" s="39" t="s">
        <v>88</v>
      </c>
      <c r="BR11" s="39" t="s">
        <v>89</v>
      </c>
      <c r="BS11" s="39" t="s">
        <v>90</v>
      </c>
      <c r="BT11" s="39" t="s">
        <v>91</v>
      </c>
      <c r="BU11" s="39" t="s">
        <v>93</v>
      </c>
      <c r="BV11" s="39" t="s">
        <v>94</v>
      </c>
      <c r="BW11" s="39" t="s">
        <v>95</v>
      </c>
      <c r="BX11" s="39" t="s">
        <v>96</v>
      </c>
      <c r="BY11" s="39" t="s">
        <v>96</v>
      </c>
      <c r="BZ11" s="39" t="s">
        <v>97</v>
      </c>
      <c r="CA11" s="39" t="s">
        <v>98</v>
      </c>
      <c r="CB11" s="39" t="s">
        <v>98</v>
      </c>
      <c r="CC11" s="39" t="s">
        <v>99</v>
      </c>
      <c r="CD11" s="39" t="s">
        <v>673</v>
      </c>
      <c r="CE11" s="39" t="s">
        <v>674</v>
      </c>
      <c r="CF11" s="39" t="s">
        <v>674</v>
      </c>
      <c r="CG11" s="39" t="s">
        <v>100</v>
      </c>
      <c r="CH11" s="39" t="s">
        <v>675</v>
      </c>
      <c r="CI11" s="39" t="s">
        <v>676</v>
      </c>
      <c r="CJ11" s="39" t="s">
        <v>558</v>
      </c>
      <c r="CK11" s="39" t="s">
        <v>101</v>
      </c>
      <c r="CL11" s="39" t="s">
        <v>677</v>
      </c>
      <c r="CM11" s="39" t="s">
        <v>102</v>
      </c>
      <c r="CN11" s="39" t="s">
        <v>678</v>
      </c>
      <c r="CO11" s="39" t="s">
        <v>679</v>
      </c>
      <c r="CP11" s="39" t="s">
        <v>104</v>
      </c>
      <c r="CQ11" s="39" t="s">
        <v>105</v>
      </c>
      <c r="CR11" s="39" t="s">
        <v>680</v>
      </c>
      <c r="CS11" s="39" t="s">
        <v>106</v>
      </c>
      <c r="CT11" s="39" t="s">
        <v>106</v>
      </c>
      <c r="CU11" s="39" t="s">
        <v>107</v>
      </c>
      <c r="CV11" s="39" t="s">
        <v>108</v>
      </c>
      <c r="CW11" s="39" t="s">
        <v>109</v>
      </c>
      <c r="CX11" s="39" t="s">
        <v>681</v>
      </c>
      <c r="CY11" s="39" t="s">
        <v>111</v>
      </c>
      <c r="CZ11" s="39" t="s">
        <v>111</v>
      </c>
      <c r="DA11" s="39" t="s">
        <v>112</v>
      </c>
      <c r="DB11" s="39" t="s">
        <v>113</v>
      </c>
      <c r="DC11" s="39" t="s">
        <v>114</v>
      </c>
      <c r="DD11" s="39" t="s">
        <v>115</v>
      </c>
      <c r="DE11" s="39" t="s">
        <v>682</v>
      </c>
      <c r="DF11" s="39" t="s">
        <v>116</v>
      </c>
      <c r="DG11" s="39" t="s">
        <v>117</v>
      </c>
      <c r="DH11" s="39" t="s">
        <v>118</v>
      </c>
      <c r="DI11" s="39" t="s">
        <v>118</v>
      </c>
      <c r="DJ11" s="39" t="s">
        <v>683</v>
      </c>
      <c r="DK11" s="39" t="s">
        <v>119</v>
      </c>
    </row>
    <row r="12" spans="1:115" ht="30">
      <c r="A12" s="24" t="s">
        <v>120</v>
      </c>
      <c r="B12" s="12" t="s">
        <v>121</v>
      </c>
      <c r="C12" s="19" t="s">
        <v>122</v>
      </c>
      <c r="D12" s="39" t="s">
        <v>123</v>
      </c>
      <c r="E12" s="39" t="s">
        <v>4</v>
      </c>
      <c r="F12" s="39" t="s">
        <v>3</v>
      </c>
      <c r="G12" s="39" t="s">
        <v>3</v>
      </c>
      <c r="H12" s="39" t="s">
        <v>3</v>
      </c>
      <c r="I12" s="39" t="s">
        <v>1</v>
      </c>
      <c r="J12" s="39" t="s">
        <v>2</v>
      </c>
      <c r="K12" s="39" t="s">
        <v>2</v>
      </c>
      <c r="L12" s="39" t="s">
        <v>4</v>
      </c>
      <c r="M12" s="39" t="s">
        <v>3</v>
      </c>
      <c r="N12" s="39" t="s">
        <v>2</v>
      </c>
      <c r="O12" s="39" t="s">
        <v>4</v>
      </c>
      <c r="P12" s="39" t="s">
        <v>4</v>
      </c>
      <c r="Q12" s="39" t="s">
        <v>4</v>
      </c>
      <c r="R12" s="39" t="s">
        <v>4</v>
      </c>
      <c r="S12" s="39" t="s">
        <v>1</v>
      </c>
      <c r="T12" s="39" t="s">
        <v>3</v>
      </c>
      <c r="U12" s="39" t="s">
        <v>3</v>
      </c>
      <c r="V12" s="39" t="s">
        <v>3</v>
      </c>
      <c r="W12" s="39" t="s">
        <v>4</v>
      </c>
      <c r="X12" s="39" t="s">
        <v>3</v>
      </c>
      <c r="Y12" s="39" t="s">
        <v>123</v>
      </c>
      <c r="Z12" s="39" t="s">
        <v>3</v>
      </c>
      <c r="AA12" s="39" t="s">
        <v>4</v>
      </c>
      <c r="AB12" s="39" t="s">
        <v>123</v>
      </c>
      <c r="AC12" s="39" t="s">
        <v>4</v>
      </c>
      <c r="AD12" s="39" t="s">
        <v>4</v>
      </c>
      <c r="AE12" s="39" t="s">
        <v>4</v>
      </c>
      <c r="AF12" s="39" t="s">
        <v>3</v>
      </c>
      <c r="AG12" s="39" t="s">
        <v>4</v>
      </c>
      <c r="AH12" s="39" t="s">
        <v>3</v>
      </c>
      <c r="AI12" s="39" t="s">
        <v>123</v>
      </c>
      <c r="AJ12" s="39" t="s">
        <v>4</v>
      </c>
      <c r="AK12" s="39" t="s">
        <v>123</v>
      </c>
      <c r="AL12" s="39" t="s">
        <v>123</v>
      </c>
      <c r="AM12" s="39" t="s">
        <v>2</v>
      </c>
      <c r="AN12" s="39" t="s">
        <v>3</v>
      </c>
      <c r="AO12" s="39" t="s">
        <v>123</v>
      </c>
      <c r="AP12" s="39" t="s">
        <v>2</v>
      </c>
      <c r="AQ12" s="39" t="s">
        <v>124</v>
      </c>
      <c r="AR12" s="39" t="s">
        <v>124</v>
      </c>
      <c r="AS12" s="39" t="s">
        <v>2</v>
      </c>
      <c r="AT12" s="39" t="s">
        <v>123</v>
      </c>
      <c r="AU12" s="39" t="s">
        <v>3</v>
      </c>
      <c r="AV12" s="39" t="s">
        <v>124</v>
      </c>
      <c r="AW12" s="39" t="s">
        <v>123</v>
      </c>
      <c r="AX12" s="39" t="s">
        <v>4</v>
      </c>
      <c r="AY12" s="39" t="s">
        <v>4</v>
      </c>
      <c r="AZ12" s="39" t="s">
        <v>3</v>
      </c>
      <c r="BA12" s="39" t="s">
        <v>4</v>
      </c>
      <c r="BB12" s="39" t="s">
        <v>2</v>
      </c>
      <c r="BC12" s="39" t="s">
        <v>2</v>
      </c>
      <c r="BD12" s="39" t="s">
        <v>2</v>
      </c>
      <c r="BE12" s="39" t="s">
        <v>2</v>
      </c>
      <c r="BF12" s="39" t="s">
        <v>2</v>
      </c>
      <c r="BG12" s="39" t="s">
        <v>4</v>
      </c>
      <c r="BH12" s="39" t="s">
        <v>4</v>
      </c>
      <c r="BI12" s="39" t="s">
        <v>2</v>
      </c>
      <c r="BJ12" s="39" t="s">
        <v>124</v>
      </c>
      <c r="BK12" s="39" t="s">
        <v>2</v>
      </c>
      <c r="BL12" s="39" t="s">
        <v>1</v>
      </c>
      <c r="BM12" s="39" t="s">
        <v>2</v>
      </c>
      <c r="BN12" s="39" t="s">
        <v>3</v>
      </c>
      <c r="BO12" s="39" t="s">
        <v>2</v>
      </c>
      <c r="BP12" s="39" t="s">
        <v>3</v>
      </c>
      <c r="BQ12" s="39" t="s">
        <v>124</v>
      </c>
      <c r="BR12" s="39" t="s">
        <v>2</v>
      </c>
      <c r="BS12" s="39" t="s">
        <v>2</v>
      </c>
      <c r="BT12" s="39" t="s">
        <v>4</v>
      </c>
      <c r="BU12" s="39" t="s">
        <v>3</v>
      </c>
      <c r="BV12" s="39" t="s">
        <v>2</v>
      </c>
      <c r="BW12" s="39" t="s">
        <v>123</v>
      </c>
      <c r="BX12" s="39" t="s">
        <v>1</v>
      </c>
      <c r="BY12" s="39" t="s">
        <v>124</v>
      </c>
      <c r="BZ12" s="39" t="s">
        <v>3</v>
      </c>
      <c r="CA12" s="39" t="s">
        <v>123</v>
      </c>
      <c r="CB12" s="39" t="s">
        <v>3</v>
      </c>
      <c r="CC12" s="39" t="s">
        <v>3</v>
      </c>
      <c r="CD12" s="39" t="s">
        <v>123</v>
      </c>
      <c r="CE12" s="39" t="s">
        <v>1</v>
      </c>
      <c r="CF12" s="39" t="s">
        <v>1</v>
      </c>
      <c r="CG12" s="39" t="s">
        <v>2</v>
      </c>
      <c r="CH12" s="39" t="s">
        <v>2</v>
      </c>
      <c r="CI12" s="39" t="s">
        <v>3</v>
      </c>
      <c r="CJ12" s="39" t="s">
        <v>4</v>
      </c>
      <c r="CK12" s="39" t="s">
        <v>4</v>
      </c>
      <c r="CL12" s="39" t="s">
        <v>123</v>
      </c>
      <c r="CM12" s="39" t="s">
        <v>3</v>
      </c>
      <c r="CN12" s="39" t="s">
        <v>3</v>
      </c>
      <c r="CO12" s="39" t="s">
        <v>3</v>
      </c>
      <c r="CP12" s="39" t="s">
        <v>1</v>
      </c>
      <c r="CQ12" s="39" t="s">
        <v>2</v>
      </c>
      <c r="CR12" s="39" t="s">
        <v>3</v>
      </c>
      <c r="CS12" s="39" t="s">
        <v>3</v>
      </c>
      <c r="CT12" s="39" t="s">
        <v>3</v>
      </c>
      <c r="CU12" s="39" t="s">
        <v>3</v>
      </c>
      <c r="CV12" s="39" t="s">
        <v>4</v>
      </c>
      <c r="CW12" s="39" t="s">
        <v>4</v>
      </c>
      <c r="CX12" s="39" t="s">
        <v>3</v>
      </c>
      <c r="CY12" s="39" t="s">
        <v>1</v>
      </c>
      <c r="CZ12" s="39" t="s">
        <v>3</v>
      </c>
      <c r="DA12" s="39" t="s">
        <v>3</v>
      </c>
      <c r="DB12" s="39" t="s">
        <v>3</v>
      </c>
      <c r="DC12" s="39" t="s">
        <v>3</v>
      </c>
      <c r="DD12" s="39" t="s">
        <v>4</v>
      </c>
      <c r="DE12" s="39" t="s">
        <v>3</v>
      </c>
      <c r="DF12" s="39" t="s">
        <v>3</v>
      </c>
      <c r="DG12" s="39" t="s">
        <v>3</v>
      </c>
      <c r="DH12" s="39" t="s">
        <v>4</v>
      </c>
      <c r="DI12" s="39" t="s">
        <v>123</v>
      </c>
      <c r="DJ12" s="39" t="s">
        <v>4</v>
      </c>
      <c r="DK12" s="39" t="s">
        <v>123</v>
      </c>
    </row>
    <row r="13" spans="1:115">
      <c r="A13" s="22">
        <v>1</v>
      </c>
      <c r="B13" s="26" t="str">
        <f ca="1">IF($A13&lt;=$A$4,OFFSET(Download!A$8,$A13,0),"")</f>
        <v/>
      </c>
      <c r="C13" s="26" t="str">
        <f ca="1">IF($A13&lt;=$A$4,OFFSET(Download!B$8,$A13,0),"")</f>
        <v/>
      </c>
      <c r="D13" s="26" t="str">
        <f ca="1">IF(AND($A13&lt;=$A$4,D$4&lt;&gt;"Not Asked"),OFFSET(Download!$A$8,$A13,D$4),"")</f>
        <v/>
      </c>
      <c r="E13" s="26" t="str">
        <f ca="1">IF(AND($A13&lt;=$A$4,E$4&lt;&gt;"Not Asked"),OFFSET(Download!$A$8,$A13,E$4),"")</f>
        <v/>
      </c>
      <c r="F13" s="26" t="str">
        <f ca="1">IF(AND($A13&lt;=$A$4,F$4&lt;&gt;"Not Asked"),OFFSET(Download!$A$8,$A13,F$4),"")</f>
        <v/>
      </c>
      <c r="G13" s="26" t="str">
        <f ca="1">IF(AND($A13&lt;=$A$4,G$4&lt;&gt;"Not Asked"),OFFSET(Download!$A$8,$A13,G$4),"")</f>
        <v/>
      </c>
      <c r="H13" s="26" t="str">
        <f ca="1">IF(AND($A13&lt;=$A$4,H$4&lt;&gt;"Not Asked"),OFFSET(Download!$A$8,$A13,H$4),"")</f>
        <v/>
      </c>
      <c r="I13" s="26" t="str">
        <f ca="1">IF(AND($A13&lt;=$A$4,I$4&lt;&gt;"Not Asked"),OFFSET(Download!$A$8,$A13,I$4),"")</f>
        <v/>
      </c>
      <c r="J13" s="26" t="str">
        <f ca="1">IF(AND($A13&lt;=$A$4,J$4&lt;&gt;"Not Asked"),OFFSET(Download!$A$8,$A13,J$4),"")</f>
        <v/>
      </c>
      <c r="K13" s="26" t="str">
        <f ca="1">IF(AND($A13&lt;=$A$4,K$4&lt;&gt;"Not Asked"),OFFSET(Download!$A$8,$A13,K$4),"")</f>
        <v/>
      </c>
      <c r="L13" s="26" t="str">
        <f ca="1">IF(AND($A13&lt;=$A$4,L$4&lt;&gt;"Not Asked"),OFFSET(Download!$A$8,$A13,L$4),"")</f>
        <v/>
      </c>
      <c r="M13" s="26" t="str">
        <f ca="1">IF(AND($A13&lt;=$A$4,M$4&lt;&gt;"Not Asked"),OFFSET(Download!$A$8,$A13,M$4),"")</f>
        <v/>
      </c>
      <c r="N13" s="26" t="str">
        <f ca="1">IF(AND($A13&lt;=$A$4,N$4&lt;&gt;"Not Asked"),OFFSET(Download!$A$8,$A13,N$4),"")</f>
        <v/>
      </c>
      <c r="O13" s="26" t="str">
        <f ca="1">IF(AND($A13&lt;=$A$4,O$4&lt;&gt;"Not Asked"),OFFSET(Download!$A$8,$A13,O$4),"")</f>
        <v/>
      </c>
      <c r="P13" s="26" t="str">
        <f ca="1">IF(AND($A13&lt;=$A$4,P$4&lt;&gt;"Not Asked"),OFFSET(Download!$A$8,$A13,P$4),"")</f>
        <v/>
      </c>
      <c r="Q13" s="26" t="str">
        <f ca="1">IF(AND($A13&lt;=$A$4,Q$4&lt;&gt;"Not Asked"),OFFSET(Download!$A$8,$A13,Q$4),"")</f>
        <v/>
      </c>
      <c r="R13" s="26" t="str">
        <f ca="1">IF(AND($A13&lt;=$A$4,R$4&lt;&gt;"Not Asked"),OFFSET(Download!$A$8,$A13,R$4),"")</f>
        <v/>
      </c>
      <c r="S13" s="26" t="str">
        <f ca="1">IF(AND($A13&lt;=$A$4,S$4&lt;&gt;"Not Asked"),OFFSET(Download!$A$8,$A13,S$4),"")</f>
        <v/>
      </c>
      <c r="T13" s="26" t="str">
        <f ca="1">IF(AND($A13&lt;=$A$4,T$4&lt;&gt;"Not Asked"),OFFSET(Download!$A$8,$A13,T$4),"")</f>
        <v/>
      </c>
      <c r="U13" s="26" t="str">
        <f ca="1">IF(AND($A13&lt;=$A$4,U$4&lt;&gt;"Not Asked"),OFFSET(Download!$A$8,$A13,U$4),"")</f>
        <v/>
      </c>
      <c r="V13" s="26" t="str">
        <f ca="1">IF(AND($A13&lt;=$A$4,V$4&lt;&gt;"Not Asked"),OFFSET(Download!$A$8,$A13,V$4),"")</f>
        <v/>
      </c>
      <c r="W13" s="26" t="str">
        <f ca="1">IF(AND($A13&lt;=$A$4,W$4&lt;&gt;"Not Asked"),OFFSET(Download!$A$8,$A13,W$4),"")</f>
        <v/>
      </c>
      <c r="X13" s="26" t="str">
        <f ca="1">IF(AND($A13&lt;=$A$4,X$4&lt;&gt;"Not Asked"),OFFSET(Download!$A$8,$A13,X$4),"")</f>
        <v/>
      </c>
      <c r="Y13" s="26" t="str">
        <f ca="1">IF(AND($A13&lt;=$A$4,Y$4&lt;&gt;"Not Asked"),OFFSET(Download!$A$8,$A13,Y$4),"")</f>
        <v/>
      </c>
      <c r="Z13" s="26" t="str">
        <f ca="1">IF(AND($A13&lt;=$A$4,Z$4&lt;&gt;"Not Asked"),OFFSET(Download!$A$8,$A13,Z$4),"")</f>
        <v/>
      </c>
      <c r="AA13" s="26" t="str">
        <f ca="1">IF(AND($A13&lt;=$A$4,AA$4&lt;&gt;"Not Asked"),OFFSET(Download!$A$8,$A13,AA$4),"")</f>
        <v/>
      </c>
      <c r="AB13" s="26" t="str">
        <f ca="1">IF(AND($A13&lt;=$A$4,AB$4&lt;&gt;"Not Asked"),OFFSET(Download!$A$8,$A13,AB$4),"")</f>
        <v/>
      </c>
      <c r="AC13" s="26" t="str">
        <f ca="1">IF(AND($A13&lt;=$A$4,AC$4&lt;&gt;"Not Asked"),OFFSET(Download!$A$8,$A13,AC$4),"")</f>
        <v/>
      </c>
      <c r="AD13" s="26" t="str">
        <f ca="1">IF(AND($A13&lt;=$A$4,AD$4&lt;&gt;"Not Asked"),OFFSET(Download!$A$8,$A13,AD$4),"")</f>
        <v/>
      </c>
      <c r="AE13" s="26" t="str">
        <f ca="1">IF(AND($A13&lt;=$A$4,AE$4&lt;&gt;"Not Asked"),OFFSET(Download!$A$8,$A13,AE$4),"")</f>
        <v/>
      </c>
      <c r="AF13" s="26" t="str">
        <f ca="1">IF(AND($A13&lt;=$A$4,AF$4&lt;&gt;"Not Asked"),OFFSET(Download!$A$8,$A13,AF$4),"")</f>
        <v/>
      </c>
      <c r="AG13" s="26" t="str">
        <f ca="1">IF(AND($A13&lt;=$A$4,AG$4&lt;&gt;"Not Asked"),OFFSET(Download!$A$8,$A13,AG$4),"")</f>
        <v/>
      </c>
      <c r="AH13" s="26" t="str">
        <f ca="1">IF(AND($A13&lt;=$A$4,AH$4&lt;&gt;"Not Asked"),OFFSET(Download!$A$8,$A13,AH$4),"")</f>
        <v/>
      </c>
      <c r="AI13" s="26" t="str">
        <f ca="1">IF(AND($A13&lt;=$A$4,AI$4&lt;&gt;"Not Asked"),OFFSET(Download!$A$8,$A13,AI$4),"")</f>
        <v/>
      </c>
      <c r="AJ13" s="26" t="str">
        <f ca="1">IF(AND($A13&lt;=$A$4,AJ$4&lt;&gt;"Not Asked"),OFFSET(Download!$A$8,$A13,AJ$4),"")</f>
        <v/>
      </c>
      <c r="AK13" s="26" t="str">
        <f ca="1">IF(AND($A13&lt;=$A$4,AK$4&lt;&gt;"Not Asked"),OFFSET(Download!$A$8,$A13,AK$4),"")</f>
        <v/>
      </c>
      <c r="AL13" s="26" t="str">
        <f ca="1">IF(AND($A13&lt;=$A$4,AL$4&lt;&gt;"Not Asked"),OFFSET(Download!$A$8,$A13,AL$4),"")</f>
        <v/>
      </c>
      <c r="AM13" s="26" t="str">
        <f ca="1">IF(AND($A13&lt;=$A$4,AM$4&lt;&gt;"Not Asked"),OFFSET(Download!$A$8,$A13,AM$4),"")</f>
        <v/>
      </c>
      <c r="AN13" s="26" t="str">
        <f ca="1">IF(AND($A13&lt;=$A$4,AN$4&lt;&gt;"Not Asked"),OFFSET(Download!$A$8,$A13,AN$4),"")</f>
        <v/>
      </c>
      <c r="AO13" s="26" t="str">
        <f ca="1">IF(AND($A13&lt;=$A$4,AO$4&lt;&gt;"Not Asked"),OFFSET(Download!$A$8,$A13,AO$4),"")</f>
        <v/>
      </c>
      <c r="AP13" s="26" t="str">
        <f ca="1">IF(AND($A13&lt;=$A$4,AP$4&lt;&gt;"Not Asked"),OFFSET(Download!$A$8,$A13,AP$4),"")</f>
        <v/>
      </c>
      <c r="AQ13" s="26" t="str">
        <f ca="1">IF(AND($A13&lt;=$A$4,AQ$4&lt;&gt;"Not Asked"),OFFSET(Download!$A$8,$A13,AQ$4),"")</f>
        <v/>
      </c>
      <c r="AR13" s="26" t="str">
        <f ca="1">IF(AND($A13&lt;=$A$4,AR$4&lt;&gt;"Not Asked"),OFFSET(Download!$A$8,$A13,AR$4),"")</f>
        <v/>
      </c>
      <c r="AS13" s="26" t="str">
        <f ca="1">IF(AND($A13&lt;=$A$4,AS$4&lt;&gt;"Not Asked"),OFFSET(Download!$A$8,$A13,AS$4),"")</f>
        <v/>
      </c>
      <c r="AT13" s="26" t="str">
        <f ca="1">IF(AND($A13&lt;=$A$4,AT$4&lt;&gt;"Not Asked"),OFFSET(Download!$A$8,$A13,AT$4),"")</f>
        <v/>
      </c>
      <c r="AU13" s="26" t="str">
        <f ca="1">IF(AND($A13&lt;=$A$4,AU$4&lt;&gt;"Not Asked"),OFFSET(Download!$A$8,$A13,AU$4),"")</f>
        <v/>
      </c>
      <c r="AV13" s="26" t="str">
        <f ca="1">IF(AND($A13&lt;=$A$4,AV$4&lt;&gt;"Not Asked"),OFFSET(Download!$A$8,$A13,AV$4),"")</f>
        <v/>
      </c>
      <c r="AW13" s="26" t="str">
        <f ca="1">IF(AND($A13&lt;=$A$4,AW$4&lt;&gt;"Not Asked"),OFFSET(Download!$A$8,$A13,AW$4),"")</f>
        <v/>
      </c>
      <c r="AX13" s="26" t="str">
        <f ca="1">IF(AND($A13&lt;=$A$4,AX$4&lt;&gt;"Not Asked"),OFFSET(Download!$A$8,$A13,AX$4),"")</f>
        <v/>
      </c>
      <c r="AY13" s="26" t="str">
        <f ca="1">IF(AND($A13&lt;=$A$4,AY$4&lt;&gt;"Not Asked"),OFFSET(Download!$A$8,$A13,AY$4),"")</f>
        <v/>
      </c>
      <c r="AZ13" s="26" t="str">
        <f ca="1">IF(AND($A13&lt;=$A$4,AZ$4&lt;&gt;"Not Asked"),OFFSET(Download!$A$8,$A13,AZ$4),"")</f>
        <v/>
      </c>
      <c r="BA13" s="26" t="str">
        <f ca="1">IF(AND($A13&lt;=$A$4,BA$4&lt;&gt;"Not Asked"),OFFSET(Download!$A$8,$A13,BA$4),"")</f>
        <v/>
      </c>
      <c r="BB13" s="26" t="str">
        <f ca="1">IF(AND($A13&lt;=$A$4,BB$4&lt;&gt;"Not Asked"),OFFSET(Download!$A$8,$A13,BB$4),"")</f>
        <v/>
      </c>
      <c r="BC13" s="26" t="str">
        <f ca="1">IF(AND($A13&lt;=$A$4,BC$4&lt;&gt;"Not Asked"),OFFSET(Download!$A$8,$A13,BC$4),"")</f>
        <v/>
      </c>
      <c r="BD13" s="26" t="str">
        <f ca="1">IF(AND($A13&lt;=$A$4,BD$4&lt;&gt;"Not Asked"),OFFSET(Download!$A$8,$A13,BD$4),"")</f>
        <v/>
      </c>
      <c r="BE13" s="26" t="str">
        <f ca="1">IF(AND($A13&lt;=$A$4,BE$4&lt;&gt;"Not Asked"),OFFSET(Download!$A$8,$A13,BE$4),"")</f>
        <v/>
      </c>
      <c r="BF13" s="26" t="str">
        <f ca="1">IF(AND($A13&lt;=$A$4,BF$4&lt;&gt;"Not Asked"),OFFSET(Download!$A$8,$A13,BF$4),"")</f>
        <v/>
      </c>
      <c r="BG13" s="26" t="str">
        <f ca="1">IF(AND($A13&lt;=$A$4,BG$4&lt;&gt;"Not Asked"),OFFSET(Download!$A$8,$A13,BG$4),"")</f>
        <v/>
      </c>
      <c r="BH13" s="26" t="str">
        <f ca="1">IF(AND($A13&lt;=$A$4,BH$4&lt;&gt;"Not Asked"),OFFSET(Download!$A$8,$A13,BH$4),"")</f>
        <v/>
      </c>
      <c r="BI13" s="26" t="str">
        <f ca="1">IF(AND($A13&lt;=$A$4,BI$4&lt;&gt;"Not Asked"),OFFSET(Download!$A$8,$A13,BI$4),"")</f>
        <v/>
      </c>
      <c r="BJ13" s="26" t="str">
        <f ca="1">IF(AND($A13&lt;=$A$4,BJ$4&lt;&gt;"Not Asked"),OFFSET(Download!$A$8,$A13,BJ$4),"")</f>
        <v/>
      </c>
      <c r="BK13" s="26" t="str">
        <f ca="1">IF(AND($A13&lt;=$A$4,BK$4&lt;&gt;"Not Asked"),OFFSET(Download!$A$8,$A13,BK$4),"")</f>
        <v/>
      </c>
      <c r="BL13" s="26" t="str">
        <f ca="1">IF(AND($A13&lt;=$A$4,BL$4&lt;&gt;"Not Asked"),OFFSET(Download!$A$8,$A13,BL$4),"")</f>
        <v/>
      </c>
      <c r="BM13" s="26" t="str">
        <f ca="1">IF(AND($A13&lt;=$A$4,BM$4&lt;&gt;"Not Asked"),OFFSET(Download!$A$8,$A13,BM$4),"")</f>
        <v/>
      </c>
      <c r="BN13" s="26" t="str">
        <f ca="1">IF(AND($A13&lt;=$A$4,BN$4&lt;&gt;"Not Asked"),OFFSET(Download!$A$8,$A13,BN$4),"")</f>
        <v/>
      </c>
      <c r="BO13" s="26" t="str">
        <f ca="1">IF(AND($A13&lt;=$A$4,BO$4&lt;&gt;"Not Asked"),OFFSET(Download!$A$8,$A13,BO$4),"")</f>
        <v/>
      </c>
      <c r="BP13" s="26" t="str">
        <f ca="1">IF(AND($A13&lt;=$A$4,BP$4&lt;&gt;"Not Asked"),OFFSET(Download!$A$8,$A13,BP$4),"")</f>
        <v/>
      </c>
      <c r="BQ13" s="26" t="str">
        <f ca="1">IF(AND($A13&lt;=$A$4,BQ$4&lt;&gt;"Not Asked"),OFFSET(Download!$A$8,$A13,BQ$4),"")</f>
        <v/>
      </c>
      <c r="BR13" s="26" t="str">
        <f ca="1">IF(AND($A13&lt;=$A$4,BR$4&lt;&gt;"Not Asked"),OFFSET(Download!$A$8,$A13,BR$4),"")</f>
        <v/>
      </c>
      <c r="BS13" s="26" t="str">
        <f ca="1">IF(AND($A13&lt;=$A$4,BS$4&lt;&gt;"Not Asked"),OFFSET(Download!$A$8,$A13,BS$4),"")</f>
        <v/>
      </c>
      <c r="BT13" s="26" t="str">
        <f ca="1">IF(AND($A13&lt;=$A$4,BT$4&lt;&gt;"Not Asked"),OFFSET(Download!$A$8,$A13,BT$4),"")</f>
        <v/>
      </c>
      <c r="BU13" s="26" t="str">
        <f ca="1">IF(AND($A13&lt;=$A$4,BU$4&lt;&gt;"Not Asked"),OFFSET(Download!$A$8,$A13,BU$4),"")</f>
        <v/>
      </c>
      <c r="BV13" s="26" t="str">
        <f ca="1">IF(AND($A13&lt;=$A$4,BV$4&lt;&gt;"Not Asked"),OFFSET(Download!$A$8,$A13,BV$4),"")</f>
        <v/>
      </c>
      <c r="BW13" s="26" t="str">
        <f ca="1">IF(AND($A13&lt;=$A$4,BW$4&lt;&gt;"Not Asked"),OFFSET(Download!$A$8,$A13,BW$4),"")</f>
        <v/>
      </c>
      <c r="BX13" s="26" t="str">
        <f ca="1">IF(AND($A13&lt;=$A$4,BX$4&lt;&gt;"Not Asked"),OFFSET(Download!$A$8,$A13,BX$4),"")</f>
        <v/>
      </c>
      <c r="BY13" s="26" t="str">
        <f ca="1">IF(AND($A13&lt;=$A$4,BY$4&lt;&gt;"Not Asked"),OFFSET(Download!$A$8,$A13,BY$4),"")</f>
        <v/>
      </c>
      <c r="BZ13" s="26" t="str">
        <f ca="1">IF(AND($A13&lt;=$A$4,BZ$4&lt;&gt;"Not Asked"),OFFSET(Download!$A$8,$A13,BZ$4),"")</f>
        <v/>
      </c>
      <c r="CA13" s="26" t="str">
        <f ca="1">IF(AND($A13&lt;=$A$4,CA$4&lt;&gt;"Not Asked"),OFFSET(Download!$A$8,$A13,CA$4),"")</f>
        <v/>
      </c>
      <c r="CB13" s="26" t="str">
        <f ca="1">IF(AND($A13&lt;=$A$4,CB$4&lt;&gt;"Not Asked"),OFFSET(Download!$A$8,$A13,CB$4),"")</f>
        <v/>
      </c>
      <c r="CC13" s="26" t="str">
        <f ca="1">IF(AND($A13&lt;=$A$4,CC$4&lt;&gt;"Not Asked"),OFFSET(Download!$A$8,$A13,CC$4),"")</f>
        <v/>
      </c>
      <c r="CD13" s="26" t="str">
        <f ca="1">IF(AND($A13&lt;=$A$4,CD$4&lt;&gt;"Not Asked"),OFFSET(Download!$A$8,$A13,CD$4),"")</f>
        <v/>
      </c>
      <c r="CE13" s="26" t="str">
        <f ca="1">IF(AND($A13&lt;=$A$4,CE$4&lt;&gt;"Not Asked"),OFFSET(Download!$A$8,$A13,CE$4),"")</f>
        <v/>
      </c>
      <c r="CF13" s="26" t="str">
        <f ca="1">IF(AND($A13&lt;=$A$4,CF$4&lt;&gt;"Not Asked"),OFFSET(Download!$A$8,$A13,CF$4),"")</f>
        <v/>
      </c>
      <c r="CG13" s="26" t="str">
        <f ca="1">IF(AND($A13&lt;=$A$4,CG$4&lt;&gt;"Not Asked"),OFFSET(Download!$A$8,$A13,CG$4),"")</f>
        <v/>
      </c>
      <c r="CH13" s="26" t="str">
        <f ca="1">IF(AND($A13&lt;=$A$4,CH$4&lt;&gt;"Not Asked"),OFFSET(Download!$A$8,$A13,CH$4),"")</f>
        <v/>
      </c>
      <c r="CI13" s="26" t="str">
        <f ca="1">IF(AND($A13&lt;=$A$4,CI$4&lt;&gt;"Not Asked"),OFFSET(Download!$A$8,$A13,CI$4),"")</f>
        <v/>
      </c>
      <c r="CJ13" s="26" t="str">
        <f ca="1">IF(AND($A13&lt;=$A$4,CJ$4&lt;&gt;"Not Asked"),OFFSET(Download!$A$8,$A13,CJ$4),"")</f>
        <v/>
      </c>
      <c r="CK13" s="26" t="str">
        <f ca="1">IF(AND($A13&lt;=$A$4,CK$4&lt;&gt;"Not Asked"),OFFSET(Download!$A$8,$A13,CK$4),"")</f>
        <v/>
      </c>
      <c r="CL13" s="26" t="str">
        <f ca="1">IF(AND($A13&lt;=$A$4,CL$4&lt;&gt;"Not Asked"),OFFSET(Download!$A$8,$A13,CL$4),"")</f>
        <v/>
      </c>
      <c r="CM13" s="26" t="str">
        <f ca="1">IF(AND($A13&lt;=$A$4,CM$4&lt;&gt;"Not Asked"),OFFSET(Download!$A$8,$A13,CM$4),"")</f>
        <v/>
      </c>
      <c r="CN13" s="26" t="str">
        <f ca="1">IF(AND($A13&lt;=$A$4,CN$4&lt;&gt;"Not Asked"),OFFSET(Download!$A$8,$A13,CN$4),"")</f>
        <v/>
      </c>
      <c r="CO13" s="26" t="str">
        <f ca="1">IF(AND($A13&lt;=$A$4,CO$4&lt;&gt;"Not Asked"),OFFSET(Download!$A$8,$A13,CO$4),"")</f>
        <v/>
      </c>
      <c r="CP13" s="26" t="str">
        <f ca="1">IF(AND($A13&lt;=$A$4,CP$4&lt;&gt;"Not Asked"),OFFSET(Download!$A$8,$A13,CP$4),"")</f>
        <v/>
      </c>
      <c r="CQ13" s="26" t="str">
        <f ca="1">IF(AND($A13&lt;=$A$4,CQ$4&lt;&gt;"Not Asked"),OFFSET(Download!$A$8,$A13,CQ$4),"")</f>
        <v/>
      </c>
      <c r="CR13" s="26" t="str">
        <f ca="1">IF(AND($A13&lt;=$A$4,CR$4&lt;&gt;"Not Asked"),OFFSET(Download!$A$8,$A13,CR$4),"")</f>
        <v/>
      </c>
      <c r="CS13" s="26" t="str">
        <f ca="1">IF(AND($A13&lt;=$A$4,CS$4&lt;&gt;"Not Asked"),OFFSET(Download!$A$8,$A13,CS$4),"")</f>
        <v/>
      </c>
      <c r="CT13" s="26" t="str">
        <f ca="1">IF(AND($A13&lt;=$A$4,CT$4&lt;&gt;"Not Asked"),OFFSET(Download!$A$8,$A13,CT$4),"")</f>
        <v/>
      </c>
      <c r="CU13" s="26" t="str">
        <f ca="1">IF(AND($A13&lt;=$A$4,CU$4&lt;&gt;"Not Asked"),OFFSET(Download!$A$8,$A13,CU$4),"")</f>
        <v/>
      </c>
      <c r="CV13" s="26" t="str">
        <f ca="1">IF(AND($A13&lt;=$A$4,CV$4&lt;&gt;"Not Asked"),OFFSET(Download!$A$8,$A13,CV$4),"")</f>
        <v/>
      </c>
      <c r="CW13" s="26" t="str">
        <f ca="1">IF(AND($A13&lt;=$A$4,CW$4&lt;&gt;"Not Asked"),OFFSET(Download!$A$8,$A13,CW$4),"")</f>
        <v/>
      </c>
      <c r="CX13" s="26" t="str">
        <f ca="1">IF(AND($A13&lt;=$A$4,CX$4&lt;&gt;"Not Asked"),OFFSET(Download!$A$8,$A13,CX$4),"")</f>
        <v/>
      </c>
      <c r="CY13" s="26" t="str">
        <f ca="1">IF(AND($A13&lt;=$A$4,CY$4&lt;&gt;"Not Asked"),OFFSET(Download!$A$8,$A13,CY$4),"")</f>
        <v/>
      </c>
      <c r="CZ13" s="26" t="str">
        <f ca="1">IF(AND($A13&lt;=$A$4,CZ$4&lt;&gt;"Not Asked"),OFFSET(Download!$A$8,$A13,CZ$4),"")</f>
        <v/>
      </c>
      <c r="DA13" s="26" t="str">
        <f ca="1">IF(AND($A13&lt;=$A$4,DA$4&lt;&gt;"Not Asked"),OFFSET(Download!$A$8,$A13,DA$4),"")</f>
        <v/>
      </c>
      <c r="DB13" s="26" t="str">
        <f ca="1">IF(AND($A13&lt;=$A$4,DB$4&lt;&gt;"Not Asked"),OFFSET(Download!$A$8,$A13,DB$4),"")</f>
        <v/>
      </c>
      <c r="DC13" s="26" t="str">
        <f ca="1">IF(AND($A13&lt;=$A$4,DC$4&lt;&gt;"Not Asked"),OFFSET(Download!$A$8,$A13,DC$4),"")</f>
        <v/>
      </c>
      <c r="DD13" s="26" t="str">
        <f ca="1">IF(AND($A13&lt;=$A$4,DD$4&lt;&gt;"Not Asked"),OFFSET(Download!$A$8,$A13,DD$4),"")</f>
        <v/>
      </c>
      <c r="DE13" s="26" t="str">
        <f ca="1">IF(AND($A13&lt;=$A$4,DE$4&lt;&gt;"Not Asked"),OFFSET(Download!$A$8,$A13,DE$4),"")</f>
        <v/>
      </c>
      <c r="DF13" s="26" t="str">
        <f ca="1">IF(AND($A13&lt;=$A$4,DF$4&lt;&gt;"Not Asked"),OFFSET(Download!$A$8,$A13,DF$4),"")</f>
        <v/>
      </c>
      <c r="DG13" s="26" t="str">
        <f ca="1">IF(AND($A13&lt;=$A$4,DG$4&lt;&gt;"Not Asked"),OFFSET(Download!$A$8,$A13,DG$4),"")</f>
        <v/>
      </c>
      <c r="DH13" s="26" t="str">
        <f ca="1">IF(AND($A13&lt;=$A$4,DH$4&lt;&gt;"Not Asked"),OFFSET(Download!$A$8,$A13,DH$4),"")</f>
        <v/>
      </c>
      <c r="DI13" s="26" t="str">
        <f ca="1">IF(AND($A13&lt;=$A$4,DI$4&lt;&gt;"Not Asked"),OFFSET(Download!$A$8,$A13,DI$4),"")</f>
        <v/>
      </c>
      <c r="DJ13" s="26" t="str">
        <f ca="1">IF(AND($A13&lt;=$A$4,DJ$4&lt;&gt;"Not Asked"),OFFSET(Download!$A$8,$A13,DJ$4),"")</f>
        <v/>
      </c>
      <c r="DK13" s="26" t="str">
        <f ca="1">IF(AND($A13&lt;=$A$4,DK$4&lt;&gt;"Not Asked"),OFFSET(Download!$A$8,$A13,DK$4),"")</f>
        <v/>
      </c>
    </row>
    <row r="14" spans="1:115">
      <c r="A14" s="22">
        <v>2</v>
      </c>
      <c r="B14" s="26" t="str">
        <f ca="1">IF($A14&lt;=$A$4,OFFSET(Download!A$8,$A14,0),"")</f>
        <v/>
      </c>
      <c r="C14" s="26" t="str">
        <f ca="1">IF($A14&lt;=$A$4,OFFSET(Download!B$8,$A14,0),"")</f>
        <v/>
      </c>
      <c r="D14" s="26" t="str">
        <f ca="1">IF(AND($A14&lt;=$A$4,D$4&lt;&gt;"Not Asked"),OFFSET(Download!$A$8,$A14,D$4),"")</f>
        <v/>
      </c>
      <c r="E14" s="26" t="str">
        <f ca="1">IF(AND($A14&lt;=$A$4,E$4&lt;&gt;"Not Asked"),OFFSET(Download!$A$8,$A14,E$4),"")</f>
        <v/>
      </c>
      <c r="F14" s="26" t="str">
        <f ca="1">IF(AND($A14&lt;=$A$4,F$4&lt;&gt;"Not Asked"),OFFSET(Download!$A$8,$A14,F$4),"")</f>
        <v/>
      </c>
      <c r="G14" s="26" t="str">
        <f ca="1">IF(AND($A14&lt;=$A$4,G$4&lt;&gt;"Not Asked"),OFFSET(Download!$A$8,$A14,G$4),"")</f>
        <v/>
      </c>
      <c r="H14" s="26" t="str">
        <f ca="1">IF(AND($A14&lt;=$A$4,H$4&lt;&gt;"Not Asked"),OFFSET(Download!$A$8,$A14,H$4),"")</f>
        <v/>
      </c>
      <c r="I14" s="26" t="str">
        <f ca="1">IF(AND($A14&lt;=$A$4,I$4&lt;&gt;"Not Asked"),OFFSET(Download!$A$8,$A14,I$4),"")</f>
        <v/>
      </c>
      <c r="J14" s="26" t="str">
        <f ca="1">IF(AND($A14&lt;=$A$4,J$4&lt;&gt;"Not Asked"),OFFSET(Download!$A$8,$A14,J$4),"")</f>
        <v/>
      </c>
      <c r="K14" s="26" t="str">
        <f ca="1">IF(AND($A14&lt;=$A$4,K$4&lt;&gt;"Not Asked"),OFFSET(Download!$A$8,$A14,K$4),"")</f>
        <v/>
      </c>
      <c r="L14" s="26" t="str">
        <f ca="1">IF(AND($A14&lt;=$A$4,L$4&lt;&gt;"Not Asked"),OFFSET(Download!$A$8,$A14,L$4),"")</f>
        <v/>
      </c>
      <c r="M14" s="26" t="str">
        <f ca="1">IF(AND($A14&lt;=$A$4,M$4&lt;&gt;"Not Asked"),OFFSET(Download!$A$8,$A14,M$4),"")</f>
        <v/>
      </c>
      <c r="N14" s="26" t="str">
        <f ca="1">IF(AND($A14&lt;=$A$4,N$4&lt;&gt;"Not Asked"),OFFSET(Download!$A$8,$A14,N$4),"")</f>
        <v/>
      </c>
      <c r="O14" s="26" t="str">
        <f ca="1">IF(AND($A14&lt;=$A$4,O$4&lt;&gt;"Not Asked"),OFFSET(Download!$A$8,$A14,O$4),"")</f>
        <v/>
      </c>
      <c r="P14" s="26" t="str">
        <f ca="1">IF(AND($A14&lt;=$A$4,P$4&lt;&gt;"Not Asked"),OFFSET(Download!$A$8,$A14,P$4),"")</f>
        <v/>
      </c>
      <c r="Q14" s="26" t="str">
        <f ca="1">IF(AND($A14&lt;=$A$4,Q$4&lt;&gt;"Not Asked"),OFFSET(Download!$A$8,$A14,Q$4),"")</f>
        <v/>
      </c>
      <c r="R14" s="26" t="str">
        <f ca="1">IF(AND($A14&lt;=$A$4,R$4&lt;&gt;"Not Asked"),OFFSET(Download!$A$8,$A14,R$4),"")</f>
        <v/>
      </c>
      <c r="S14" s="26" t="str">
        <f ca="1">IF(AND($A14&lt;=$A$4,S$4&lt;&gt;"Not Asked"),OFFSET(Download!$A$8,$A14,S$4),"")</f>
        <v/>
      </c>
      <c r="T14" s="26" t="str">
        <f ca="1">IF(AND($A14&lt;=$A$4,T$4&lt;&gt;"Not Asked"),OFFSET(Download!$A$8,$A14,T$4),"")</f>
        <v/>
      </c>
      <c r="U14" s="26" t="str">
        <f ca="1">IF(AND($A14&lt;=$A$4,U$4&lt;&gt;"Not Asked"),OFFSET(Download!$A$8,$A14,U$4),"")</f>
        <v/>
      </c>
      <c r="V14" s="26" t="str">
        <f ca="1">IF(AND($A14&lt;=$A$4,V$4&lt;&gt;"Not Asked"),OFFSET(Download!$A$8,$A14,V$4),"")</f>
        <v/>
      </c>
      <c r="W14" s="26" t="str">
        <f ca="1">IF(AND($A14&lt;=$A$4,W$4&lt;&gt;"Not Asked"),OFFSET(Download!$A$8,$A14,W$4),"")</f>
        <v/>
      </c>
      <c r="X14" s="26" t="str">
        <f ca="1">IF(AND($A14&lt;=$A$4,X$4&lt;&gt;"Not Asked"),OFFSET(Download!$A$8,$A14,X$4),"")</f>
        <v/>
      </c>
      <c r="Y14" s="26" t="str">
        <f ca="1">IF(AND($A14&lt;=$A$4,Y$4&lt;&gt;"Not Asked"),OFFSET(Download!$A$8,$A14,Y$4),"")</f>
        <v/>
      </c>
      <c r="Z14" s="26" t="str">
        <f ca="1">IF(AND($A14&lt;=$A$4,Z$4&lt;&gt;"Not Asked"),OFFSET(Download!$A$8,$A14,Z$4),"")</f>
        <v/>
      </c>
      <c r="AA14" s="26" t="str">
        <f ca="1">IF(AND($A14&lt;=$A$4,AA$4&lt;&gt;"Not Asked"),OFFSET(Download!$A$8,$A14,AA$4),"")</f>
        <v/>
      </c>
      <c r="AB14" s="26" t="str">
        <f ca="1">IF(AND($A14&lt;=$A$4,AB$4&lt;&gt;"Not Asked"),OFFSET(Download!$A$8,$A14,AB$4),"")</f>
        <v/>
      </c>
      <c r="AC14" s="26" t="str">
        <f ca="1">IF(AND($A14&lt;=$A$4,AC$4&lt;&gt;"Not Asked"),OFFSET(Download!$A$8,$A14,AC$4),"")</f>
        <v/>
      </c>
      <c r="AD14" s="26" t="str">
        <f ca="1">IF(AND($A14&lt;=$A$4,AD$4&lt;&gt;"Not Asked"),OFFSET(Download!$A$8,$A14,AD$4),"")</f>
        <v/>
      </c>
      <c r="AE14" s="26" t="str">
        <f ca="1">IF(AND($A14&lt;=$A$4,AE$4&lt;&gt;"Not Asked"),OFFSET(Download!$A$8,$A14,AE$4),"")</f>
        <v/>
      </c>
      <c r="AF14" s="26" t="str">
        <f ca="1">IF(AND($A14&lt;=$A$4,AF$4&lt;&gt;"Not Asked"),OFFSET(Download!$A$8,$A14,AF$4),"")</f>
        <v/>
      </c>
      <c r="AG14" s="26" t="str">
        <f ca="1">IF(AND($A14&lt;=$A$4,AG$4&lt;&gt;"Not Asked"),OFFSET(Download!$A$8,$A14,AG$4),"")</f>
        <v/>
      </c>
      <c r="AH14" s="26" t="str">
        <f ca="1">IF(AND($A14&lt;=$A$4,AH$4&lt;&gt;"Not Asked"),OFFSET(Download!$A$8,$A14,AH$4),"")</f>
        <v/>
      </c>
      <c r="AI14" s="26" t="str">
        <f ca="1">IF(AND($A14&lt;=$A$4,AI$4&lt;&gt;"Not Asked"),OFFSET(Download!$A$8,$A14,AI$4),"")</f>
        <v/>
      </c>
      <c r="AJ14" s="26" t="str">
        <f ca="1">IF(AND($A14&lt;=$A$4,AJ$4&lt;&gt;"Not Asked"),OFFSET(Download!$A$8,$A14,AJ$4),"")</f>
        <v/>
      </c>
      <c r="AK14" s="26" t="str">
        <f ca="1">IF(AND($A14&lt;=$A$4,AK$4&lt;&gt;"Not Asked"),OFFSET(Download!$A$8,$A14,AK$4),"")</f>
        <v/>
      </c>
      <c r="AL14" s="26" t="str">
        <f ca="1">IF(AND($A14&lt;=$A$4,AL$4&lt;&gt;"Not Asked"),OFFSET(Download!$A$8,$A14,AL$4),"")</f>
        <v/>
      </c>
      <c r="AM14" s="26" t="str">
        <f ca="1">IF(AND($A14&lt;=$A$4,AM$4&lt;&gt;"Not Asked"),OFFSET(Download!$A$8,$A14,AM$4),"")</f>
        <v/>
      </c>
      <c r="AN14" s="26" t="str">
        <f ca="1">IF(AND($A14&lt;=$A$4,AN$4&lt;&gt;"Not Asked"),OFFSET(Download!$A$8,$A14,AN$4),"")</f>
        <v/>
      </c>
      <c r="AO14" s="26" t="str">
        <f ca="1">IF(AND($A14&lt;=$A$4,AO$4&lt;&gt;"Not Asked"),OFFSET(Download!$A$8,$A14,AO$4),"")</f>
        <v/>
      </c>
      <c r="AP14" s="26" t="str">
        <f ca="1">IF(AND($A14&lt;=$A$4,AP$4&lt;&gt;"Not Asked"),OFFSET(Download!$A$8,$A14,AP$4),"")</f>
        <v/>
      </c>
      <c r="AQ14" s="26" t="str">
        <f ca="1">IF(AND($A14&lt;=$A$4,AQ$4&lt;&gt;"Not Asked"),OFFSET(Download!$A$8,$A14,AQ$4),"")</f>
        <v/>
      </c>
      <c r="AR14" s="26" t="str">
        <f ca="1">IF(AND($A14&lt;=$A$4,AR$4&lt;&gt;"Not Asked"),OFFSET(Download!$A$8,$A14,AR$4),"")</f>
        <v/>
      </c>
      <c r="AS14" s="26" t="str">
        <f ca="1">IF(AND($A14&lt;=$A$4,AS$4&lt;&gt;"Not Asked"),OFFSET(Download!$A$8,$A14,AS$4),"")</f>
        <v/>
      </c>
      <c r="AT14" s="26" t="str">
        <f ca="1">IF(AND($A14&lt;=$A$4,AT$4&lt;&gt;"Not Asked"),OFFSET(Download!$A$8,$A14,AT$4),"")</f>
        <v/>
      </c>
      <c r="AU14" s="26" t="str">
        <f ca="1">IF(AND($A14&lt;=$A$4,AU$4&lt;&gt;"Not Asked"),OFFSET(Download!$A$8,$A14,AU$4),"")</f>
        <v/>
      </c>
      <c r="AV14" s="26" t="str">
        <f ca="1">IF(AND($A14&lt;=$A$4,AV$4&lt;&gt;"Not Asked"),OFFSET(Download!$A$8,$A14,AV$4),"")</f>
        <v/>
      </c>
      <c r="AW14" s="26" t="str">
        <f ca="1">IF(AND($A14&lt;=$A$4,AW$4&lt;&gt;"Not Asked"),OFFSET(Download!$A$8,$A14,AW$4),"")</f>
        <v/>
      </c>
      <c r="AX14" s="26" t="str">
        <f ca="1">IF(AND($A14&lt;=$A$4,AX$4&lt;&gt;"Not Asked"),OFFSET(Download!$A$8,$A14,AX$4),"")</f>
        <v/>
      </c>
      <c r="AY14" s="26" t="str">
        <f ca="1">IF(AND($A14&lt;=$A$4,AY$4&lt;&gt;"Not Asked"),OFFSET(Download!$A$8,$A14,AY$4),"")</f>
        <v/>
      </c>
      <c r="AZ14" s="26" t="str">
        <f ca="1">IF(AND($A14&lt;=$A$4,AZ$4&lt;&gt;"Not Asked"),OFFSET(Download!$A$8,$A14,AZ$4),"")</f>
        <v/>
      </c>
      <c r="BA14" s="26" t="str">
        <f ca="1">IF(AND($A14&lt;=$A$4,BA$4&lt;&gt;"Not Asked"),OFFSET(Download!$A$8,$A14,BA$4),"")</f>
        <v/>
      </c>
      <c r="BB14" s="26" t="str">
        <f ca="1">IF(AND($A14&lt;=$A$4,BB$4&lt;&gt;"Not Asked"),OFFSET(Download!$A$8,$A14,BB$4),"")</f>
        <v/>
      </c>
      <c r="BC14" s="26" t="str">
        <f ca="1">IF(AND($A14&lt;=$A$4,BC$4&lt;&gt;"Not Asked"),OFFSET(Download!$A$8,$A14,BC$4),"")</f>
        <v/>
      </c>
      <c r="BD14" s="26" t="str">
        <f ca="1">IF(AND($A14&lt;=$A$4,BD$4&lt;&gt;"Not Asked"),OFFSET(Download!$A$8,$A14,BD$4),"")</f>
        <v/>
      </c>
      <c r="BE14" s="26" t="str">
        <f ca="1">IF(AND($A14&lt;=$A$4,BE$4&lt;&gt;"Not Asked"),OFFSET(Download!$A$8,$A14,BE$4),"")</f>
        <v/>
      </c>
      <c r="BF14" s="26" t="str">
        <f ca="1">IF(AND($A14&lt;=$A$4,BF$4&lt;&gt;"Not Asked"),OFFSET(Download!$A$8,$A14,BF$4),"")</f>
        <v/>
      </c>
      <c r="BG14" s="26" t="str">
        <f ca="1">IF(AND($A14&lt;=$A$4,BG$4&lt;&gt;"Not Asked"),OFFSET(Download!$A$8,$A14,BG$4),"")</f>
        <v/>
      </c>
      <c r="BH14" s="26" t="str">
        <f ca="1">IF(AND($A14&lt;=$A$4,BH$4&lt;&gt;"Not Asked"),OFFSET(Download!$A$8,$A14,BH$4),"")</f>
        <v/>
      </c>
      <c r="BI14" s="26" t="str">
        <f ca="1">IF(AND($A14&lt;=$A$4,BI$4&lt;&gt;"Not Asked"),OFFSET(Download!$A$8,$A14,BI$4),"")</f>
        <v/>
      </c>
      <c r="BJ14" s="26" t="str">
        <f ca="1">IF(AND($A14&lt;=$A$4,BJ$4&lt;&gt;"Not Asked"),OFFSET(Download!$A$8,$A14,BJ$4),"")</f>
        <v/>
      </c>
      <c r="BK14" s="26" t="str">
        <f ca="1">IF(AND($A14&lt;=$A$4,BK$4&lt;&gt;"Not Asked"),OFFSET(Download!$A$8,$A14,BK$4),"")</f>
        <v/>
      </c>
      <c r="BL14" s="26" t="str">
        <f ca="1">IF(AND($A14&lt;=$A$4,BL$4&lt;&gt;"Not Asked"),OFFSET(Download!$A$8,$A14,BL$4),"")</f>
        <v/>
      </c>
      <c r="BM14" s="26" t="str">
        <f ca="1">IF(AND($A14&lt;=$A$4,BM$4&lt;&gt;"Not Asked"),OFFSET(Download!$A$8,$A14,BM$4),"")</f>
        <v/>
      </c>
      <c r="BN14" s="26" t="str">
        <f ca="1">IF(AND($A14&lt;=$A$4,BN$4&lt;&gt;"Not Asked"),OFFSET(Download!$A$8,$A14,BN$4),"")</f>
        <v/>
      </c>
      <c r="BO14" s="26" t="str">
        <f ca="1">IF(AND($A14&lt;=$A$4,BO$4&lt;&gt;"Not Asked"),OFFSET(Download!$A$8,$A14,BO$4),"")</f>
        <v/>
      </c>
      <c r="BP14" s="26" t="str">
        <f ca="1">IF(AND($A14&lt;=$A$4,BP$4&lt;&gt;"Not Asked"),OFFSET(Download!$A$8,$A14,BP$4),"")</f>
        <v/>
      </c>
      <c r="BQ14" s="26" t="str">
        <f ca="1">IF(AND($A14&lt;=$A$4,BQ$4&lt;&gt;"Not Asked"),OFFSET(Download!$A$8,$A14,BQ$4),"")</f>
        <v/>
      </c>
      <c r="BR14" s="26" t="str">
        <f ca="1">IF(AND($A14&lt;=$A$4,BR$4&lt;&gt;"Not Asked"),OFFSET(Download!$A$8,$A14,BR$4),"")</f>
        <v/>
      </c>
      <c r="BS14" s="26" t="str">
        <f ca="1">IF(AND($A14&lt;=$A$4,BS$4&lt;&gt;"Not Asked"),OFFSET(Download!$A$8,$A14,BS$4),"")</f>
        <v/>
      </c>
      <c r="BT14" s="26" t="str">
        <f ca="1">IF(AND($A14&lt;=$A$4,BT$4&lt;&gt;"Not Asked"),OFFSET(Download!$A$8,$A14,BT$4),"")</f>
        <v/>
      </c>
      <c r="BU14" s="26" t="str">
        <f ca="1">IF(AND($A14&lt;=$A$4,BU$4&lt;&gt;"Not Asked"),OFFSET(Download!$A$8,$A14,BU$4),"")</f>
        <v/>
      </c>
      <c r="BV14" s="26" t="str">
        <f ca="1">IF(AND($A14&lt;=$A$4,BV$4&lt;&gt;"Not Asked"),OFFSET(Download!$A$8,$A14,BV$4),"")</f>
        <v/>
      </c>
      <c r="BW14" s="26" t="str">
        <f ca="1">IF(AND($A14&lt;=$A$4,BW$4&lt;&gt;"Not Asked"),OFFSET(Download!$A$8,$A14,BW$4),"")</f>
        <v/>
      </c>
      <c r="BX14" s="26" t="str">
        <f ca="1">IF(AND($A14&lt;=$A$4,BX$4&lt;&gt;"Not Asked"),OFFSET(Download!$A$8,$A14,BX$4),"")</f>
        <v/>
      </c>
      <c r="BY14" s="26" t="str">
        <f ca="1">IF(AND($A14&lt;=$A$4,BY$4&lt;&gt;"Not Asked"),OFFSET(Download!$A$8,$A14,BY$4),"")</f>
        <v/>
      </c>
      <c r="BZ14" s="26" t="str">
        <f ca="1">IF(AND($A14&lt;=$A$4,BZ$4&lt;&gt;"Not Asked"),OFFSET(Download!$A$8,$A14,BZ$4),"")</f>
        <v/>
      </c>
      <c r="CA14" s="26" t="str">
        <f ca="1">IF(AND($A14&lt;=$A$4,CA$4&lt;&gt;"Not Asked"),OFFSET(Download!$A$8,$A14,CA$4),"")</f>
        <v/>
      </c>
      <c r="CB14" s="26" t="str">
        <f ca="1">IF(AND($A14&lt;=$A$4,CB$4&lt;&gt;"Not Asked"),OFFSET(Download!$A$8,$A14,CB$4),"")</f>
        <v/>
      </c>
      <c r="CC14" s="26" t="str">
        <f ca="1">IF(AND($A14&lt;=$A$4,CC$4&lt;&gt;"Not Asked"),OFFSET(Download!$A$8,$A14,CC$4),"")</f>
        <v/>
      </c>
      <c r="CD14" s="26" t="str">
        <f ca="1">IF(AND($A14&lt;=$A$4,CD$4&lt;&gt;"Not Asked"),OFFSET(Download!$A$8,$A14,CD$4),"")</f>
        <v/>
      </c>
      <c r="CE14" s="26" t="str">
        <f ca="1">IF(AND($A14&lt;=$A$4,CE$4&lt;&gt;"Not Asked"),OFFSET(Download!$A$8,$A14,CE$4),"")</f>
        <v/>
      </c>
      <c r="CF14" s="26" t="str">
        <f ca="1">IF(AND($A14&lt;=$A$4,CF$4&lt;&gt;"Not Asked"),OFFSET(Download!$A$8,$A14,CF$4),"")</f>
        <v/>
      </c>
      <c r="CG14" s="26" t="str">
        <f ca="1">IF(AND($A14&lt;=$A$4,CG$4&lt;&gt;"Not Asked"),OFFSET(Download!$A$8,$A14,CG$4),"")</f>
        <v/>
      </c>
      <c r="CH14" s="26" t="str">
        <f ca="1">IF(AND($A14&lt;=$A$4,CH$4&lt;&gt;"Not Asked"),OFFSET(Download!$A$8,$A14,CH$4),"")</f>
        <v/>
      </c>
      <c r="CI14" s="26" t="str">
        <f ca="1">IF(AND($A14&lt;=$A$4,CI$4&lt;&gt;"Not Asked"),OFFSET(Download!$A$8,$A14,CI$4),"")</f>
        <v/>
      </c>
      <c r="CJ14" s="26" t="str">
        <f ca="1">IF(AND($A14&lt;=$A$4,CJ$4&lt;&gt;"Not Asked"),OFFSET(Download!$A$8,$A14,CJ$4),"")</f>
        <v/>
      </c>
      <c r="CK14" s="26" t="str">
        <f ca="1">IF(AND($A14&lt;=$A$4,CK$4&lt;&gt;"Not Asked"),OFFSET(Download!$A$8,$A14,CK$4),"")</f>
        <v/>
      </c>
      <c r="CL14" s="26" t="str">
        <f ca="1">IF(AND($A14&lt;=$A$4,CL$4&lt;&gt;"Not Asked"),OFFSET(Download!$A$8,$A14,CL$4),"")</f>
        <v/>
      </c>
      <c r="CM14" s="26" t="str">
        <f ca="1">IF(AND($A14&lt;=$A$4,CM$4&lt;&gt;"Not Asked"),OFFSET(Download!$A$8,$A14,CM$4),"")</f>
        <v/>
      </c>
      <c r="CN14" s="26" t="str">
        <f ca="1">IF(AND($A14&lt;=$A$4,CN$4&lt;&gt;"Not Asked"),OFFSET(Download!$A$8,$A14,CN$4),"")</f>
        <v/>
      </c>
      <c r="CO14" s="26" t="str">
        <f ca="1">IF(AND($A14&lt;=$A$4,CO$4&lt;&gt;"Not Asked"),OFFSET(Download!$A$8,$A14,CO$4),"")</f>
        <v/>
      </c>
      <c r="CP14" s="26" t="str">
        <f ca="1">IF(AND($A14&lt;=$A$4,CP$4&lt;&gt;"Not Asked"),OFFSET(Download!$A$8,$A14,CP$4),"")</f>
        <v/>
      </c>
      <c r="CQ14" s="26" t="str">
        <f ca="1">IF(AND($A14&lt;=$A$4,CQ$4&lt;&gt;"Not Asked"),OFFSET(Download!$A$8,$A14,CQ$4),"")</f>
        <v/>
      </c>
      <c r="CR14" s="26" t="str">
        <f ca="1">IF(AND($A14&lt;=$A$4,CR$4&lt;&gt;"Not Asked"),OFFSET(Download!$A$8,$A14,CR$4),"")</f>
        <v/>
      </c>
      <c r="CS14" s="26" t="str">
        <f ca="1">IF(AND($A14&lt;=$A$4,CS$4&lt;&gt;"Not Asked"),OFFSET(Download!$A$8,$A14,CS$4),"")</f>
        <v/>
      </c>
      <c r="CT14" s="26" t="str">
        <f ca="1">IF(AND($A14&lt;=$A$4,CT$4&lt;&gt;"Not Asked"),OFFSET(Download!$A$8,$A14,CT$4),"")</f>
        <v/>
      </c>
      <c r="CU14" s="26" t="str">
        <f ca="1">IF(AND($A14&lt;=$A$4,CU$4&lt;&gt;"Not Asked"),OFFSET(Download!$A$8,$A14,CU$4),"")</f>
        <v/>
      </c>
      <c r="CV14" s="26" t="str">
        <f ca="1">IF(AND($A14&lt;=$A$4,CV$4&lt;&gt;"Not Asked"),OFFSET(Download!$A$8,$A14,CV$4),"")</f>
        <v/>
      </c>
      <c r="CW14" s="26" t="str">
        <f ca="1">IF(AND($A14&lt;=$A$4,CW$4&lt;&gt;"Not Asked"),OFFSET(Download!$A$8,$A14,CW$4),"")</f>
        <v/>
      </c>
      <c r="CX14" s="26" t="str">
        <f ca="1">IF(AND($A14&lt;=$A$4,CX$4&lt;&gt;"Not Asked"),OFFSET(Download!$A$8,$A14,CX$4),"")</f>
        <v/>
      </c>
      <c r="CY14" s="26" t="str">
        <f ca="1">IF(AND($A14&lt;=$A$4,CY$4&lt;&gt;"Not Asked"),OFFSET(Download!$A$8,$A14,CY$4),"")</f>
        <v/>
      </c>
      <c r="CZ14" s="26" t="str">
        <f ca="1">IF(AND($A14&lt;=$A$4,CZ$4&lt;&gt;"Not Asked"),OFFSET(Download!$A$8,$A14,CZ$4),"")</f>
        <v/>
      </c>
      <c r="DA14" s="26" t="str">
        <f ca="1">IF(AND($A14&lt;=$A$4,DA$4&lt;&gt;"Not Asked"),OFFSET(Download!$A$8,$A14,DA$4),"")</f>
        <v/>
      </c>
      <c r="DB14" s="26" t="str">
        <f ca="1">IF(AND($A14&lt;=$A$4,DB$4&lt;&gt;"Not Asked"),OFFSET(Download!$A$8,$A14,DB$4),"")</f>
        <v/>
      </c>
      <c r="DC14" s="26" t="str">
        <f ca="1">IF(AND($A14&lt;=$A$4,DC$4&lt;&gt;"Not Asked"),OFFSET(Download!$A$8,$A14,DC$4),"")</f>
        <v/>
      </c>
      <c r="DD14" s="26" t="str">
        <f ca="1">IF(AND($A14&lt;=$A$4,DD$4&lt;&gt;"Not Asked"),OFFSET(Download!$A$8,$A14,DD$4),"")</f>
        <v/>
      </c>
      <c r="DE14" s="26" t="str">
        <f ca="1">IF(AND($A14&lt;=$A$4,DE$4&lt;&gt;"Not Asked"),OFFSET(Download!$A$8,$A14,DE$4),"")</f>
        <v/>
      </c>
      <c r="DF14" s="26" t="str">
        <f ca="1">IF(AND($A14&lt;=$A$4,DF$4&lt;&gt;"Not Asked"),OFFSET(Download!$A$8,$A14,DF$4),"")</f>
        <v/>
      </c>
      <c r="DG14" s="26" t="str">
        <f ca="1">IF(AND($A14&lt;=$A$4,DG$4&lt;&gt;"Not Asked"),OFFSET(Download!$A$8,$A14,DG$4),"")</f>
        <v/>
      </c>
      <c r="DH14" s="26" t="str">
        <f ca="1">IF(AND($A14&lt;=$A$4,DH$4&lt;&gt;"Not Asked"),OFFSET(Download!$A$8,$A14,DH$4),"")</f>
        <v/>
      </c>
      <c r="DI14" s="26" t="str">
        <f ca="1">IF(AND($A14&lt;=$A$4,DI$4&lt;&gt;"Not Asked"),OFFSET(Download!$A$8,$A14,DI$4),"")</f>
        <v/>
      </c>
      <c r="DJ14" s="26" t="str">
        <f ca="1">IF(AND($A14&lt;=$A$4,DJ$4&lt;&gt;"Not Asked"),OFFSET(Download!$A$8,$A14,DJ$4),"")</f>
        <v/>
      </c>
      <c r="DK14" s="26" t="str">
        <f ca="1">IF(AND($A14&lt;=$A$4,DK$4&lt;&gt;"Not Asked"),OFFSET(Download!$A$8,$A14,DK$4),"")</f>
        <v/>
      </c>
    </row>
    <row r="15" spans="1:115">
      <c r="A15" s="22">
        <v>3</v>
      </c>
      <c r="B15" s="26" t="str">
        <f ca="1">IF($A15&lt;=$A$4,OFFSET(Download!A$8,$A15,0),"")</f>
        <v/>
      </c>
      <c r="C15" s="26" t="str">
        <f ca="1">IF($A15&lt;=$A$4,OFFSET(Download!B$8,$A15,0),"")</f>
        <v/>
      </c>
      <c r="D15" s="26" t="str">
        <f ca="1">IF(AND($A15&lt;=$A$4,D$4&lt;&gt;"Not Asked"),OFFSET(Download!$A$8,$A15,D$4),"")</f>
        <v/>
      </c>
      <c r="E15" s="26" t="str">
        <f ca="1">IF(AND($A15&lt;=$A$4,E$4&lt;&gt;"Not Asked"),OFFSET(Download!$A$8,$A15,E$4),"")</f>
        <v/>
      </c>
      <c r="F15" s="26" t="str">
        <f ca="1">IF(AND($A15&lt;=$A$4,F$4&lt;&gt;"Not Asked"),OFFSET(Download!$A$8,$A15,F$4),"")</f>
        <v/>
      </c>
      <c r="G15" s="26" t="str">
        <f ca="1">IF(AND($A15&lt;=$A$4,G$4&lt;&gt;"Not Asked"),OFFSET(Download!$A$8,$A15,G$4),"")</f>
        <v/>
      </c>
      <c r="H15" s="26" t="str">
        <f ca="1">IF(AND($A15&lt;=$A$4,H$4&lt;&gt;"Not Asked"),OFFSET(Download!$A$8,$A15,H$4),"")</f>
        <v/>
      </c>
      <c r="I15" s="26" t="str">
        <f ca="1">IF(AND($A15&lt;=$A$4,I$4&lt;&gt;"Not Asked"),OFFSET(Download!$A$8,$A15,I$4),"")</f>
        <v/>
      </c>
      <c r="J15" s="26" t="str">
        <f ca="1">IF(AND($A15&lt;=$A$4,J$4&lt;&gt;"Not Asked"),OFFSET(Download!$A$8,$A15,J$4),"")</f>
        <v/>
      </c>
      <c r="K15" s="26" t="str">
        <f ca="1">IF(AND($A15&lt;=$A$4,K$4&lt;&gt;"Not Asked"),OFFSET(Download!$A$8,$A15,K$4),"")</f>
        <v/>
      </c>
      <c r="L15" s="26" t="str">
        <f ca="1">IF(AND($A15&lt;=$A$4,L$4&lt;&gt;"Not Asked"),OFFSET(Download!$A$8,$A15,L$4),"")</f>
        <v/>
      </c>
      <c r="M15" s="26" t="str">
        <f ca="1">IF(AND($A15&lt;=$A$4,M$4&lt;&gt;"Not Asked"),OFFSET(Download!$A$8,$A15,M$4),"")</f>
        <v/>
      </c>
      <c r="N15" s="26" t="str">
        <f ca="1">IF(AND($A15&lt;=$A$4,N$4&lt;&gt;"Not Asked"),OFFSET(Download!$A$8,$A15,N$4),"")</f>
        <v/>
      </c>
      <c r="O15" s="26" t="str">
        <f ca="1">IF(AND($A15&lt;=$A$4,O$4&lt;&gt;"Not Asked"),OFFSET(Download!$A$8,$A15,O$4),"")</f>
        <v/>
      </c>
      <c r="P15" s="26" t="str">
        <f ca="1">IF(AND($A15&lt;=$A$4,P$4&lt;&gt;"Not Asked"),OFFSET(Download!$A$8,$A15,P$4),"")</f>
        <v/>
      </c>
      <c r="Q15" s="26" t="str">
        <f ca="1">IF(AND($A15&lt;=$A$4,Q$4&lt;&gt;"Not Asked"),OFFSET(Download!$A$8,$A15,Q$4),"")</f>
        <v/>
      </c>
      <c r="R15" s="26" t="str">
        <f ca="1">IF(AND($A15&lt;=$A$4,R$4&lt;&gt;"Not Asked"),OFFSET(Download!$A$8,$A15,R$4),"")</f>
        <v/>
      </c>
      <c r="S15" s="26" t="str">
        <f ca="1">IF(AND($A15&lt;=$A$4,S$4&lt;&gt;"Not Asked"),OFFSET(Download!$A$8,$A15,S$4),"")</f>
        <v/>
      </c>
      <c r="T15" s="26" t="str">
        <f ca="1">IF(AND($A15&lt;=$A$4,T$4&lt;&gt;"Not Asked"),OFFSET(Download!$A$8,$A15,T$4),"")</f>
        <v/>
      </c>
      <c r="U15" s="26" t="str">
        <f ca="1">IF(AND($A15&lt;=$A$4,U$4&lt;&gt;"Not Asked"),OFFSET(Download!$A$8,$A15,U$4),"")</f>
        <v/>
      </c>
      <c r="V15" s="26" t="str">
        <f ca="1">IF(AND($A15&lt;=$A$4,V$4&lt;&gt;"Not Asked"),OFFSET(Download!$A$8,$A15,V$4),"")</f>
        <v/>
      </c>
      <c r="W15" s="26" t="str">
        <f ca="1">IF(AND($A15&lt;=$A$4,W$4&lt;&gt;"Not Asked"),OFFSET(Download!$A$8,$A15,W$4),"")</f>
        <v/>
      </c>
      <c r="X15" s="26" t="str">
        <f ca="1">IF(AND($A15&lt;=$A$4,X$4&lt;&gt;"Not Asked"),OFFSET(Download!$A$8,$A15,X$4),"")</f>
        <v/>
      </c>
      <c r="Y15" s="26" t="str">
        <f ca="1">IF(AND($A15&lt;=$A$4,Y$4&lt;&gt;"Not Asked"),OFFSET(Download!$A$8,$A15,Y$4),"")</f>
        <v/>
      </c>
      <c r="Z15" s="26" t="str">
        <f ca="1">IF(AND($A15&lt;=$A$4,Z$4&lt;&gt;"Not Asked"),OFFSET(Download!$A$8,$A15,Z$4),"")</f>
        <v/>
      </c>
      <c r="AA15" s="26" t="str">
        <f ca="1">IF(AND($A15&lt;=$A$4,AA$4&lt;&gt;"Not Asked"),OFFSET(Download!$A$8,$A15,AA$4),"")</f>
        <v/>
      </c>
      <c r="AB15" s="26" t="str">
        <f ca="1">IF(AND($A15&lt;=$A$4,AB$4&lt;&gt;"Not Asked"),OFFSET(Download!$A$8,$A15,AB$4),"")</f>
        <v/>
      </c>
      <c r="AC15" s="26" t="str">
        <f ca="1">IF(AND($A15&lt;=$A$4,AC$4&lt;&gt;"Not Asked"),OFFSET(Download!$A$8,$A15,AC$4),"")</f>
        <v/>
      </c>
      <c r="AD15" s="26" t="str">
        <f ca="1">IF(AND($A15&lt;=$A$4,AD$4&lt;&gt;"Not Asked"),OFFSET(Download!$A$8,$A15,AD$4),"")</f>
        <v/>
      </c>
      <c r="AE15" s="26" t="str">
        <f ca="1">IF(AND($A15&lt;=$A$4,AE$4&lt;&gt;"Not Asked"),OFFSET(Download!$A$8,$A15,AE$4),"")</f>
        <v/>
      </c>
      <c r="AF15" s="26" t="str">
        <f ca="1">IF(AND($A15&lt;=$A$4,AF$4&lt;&gt;"Not Asked"),OFFSET(Download!$A$8,$A15,AF$4),"")</f>
        <v/>
      </c>
      <c r="AG15" s="26" t="str">
        <f ca="1">IF(AND($A15&lt;=$A$4,AG$4&lt;&gt;"Not Asked"),OFFSET(Download!$A$8,$A15,AG$4),"")</f>
        <v/>
      </c>
      <c r="AH15" s="26" t="str">
        <f ca="1">IF(AND($A15&lt;=$A$4,AH$4&lt;&gt;"Not Asked"),OFFSET(Download!$A$8,$A15,AH$4),"")</f>
        <v/>
      </c>
      <c r="AI15" s="26" t="str">
        <f ca="1">IF(AND($A15&lt;=$A$4,AI$4&lt;&gt;"Not Asked"),OFFSET(Download!$A$8,$A15,AI$4),"")</f>
        <v/>
      </c>
      <c r="AJ15" s="26" t="str">
        <f ca="1">IF(AND($A15&lt;=$A$4,AJ$4&lt;&gt;"Not Asked"),OFFSET(Download!$A$8,$A15,AJ$4),"")</f>
        <v/>
      </c>
      <c r="AK15" s="26" t="str">
        <f ca="1">IF(AND($A15&lt;=$A$4,AK$4&lt;&gt;"Not Asked"),OFFSET(Download!$A$8,$A15,AK$4),"")</f>
        <v/>
      </c>
      <c r="AL15" s="26" t="str">
        <f ca="1">IF(AND($A15&lt;=$A$4,AL$4&lt;&gt;"Not Asked"),OFFSET(Download!$A$8,$A15,AL$4),"")</f>
        <v/>
      </c>
      <c r="AM15" s="26" t="str">
        <f ca="1">IF(AND($A15&lt;=$A$4,AM$4&lt;&gt;"Not Asked"),OFFSET(Download!$A$8,$A15,AM$4),"")</f>
        <v/>
      </c>
      <c r="AN15" s="26" t="str">
        <f ca="1">IF(AND($A15&lt;=$A$4,AN$4&lt;&gt;"Not Asked"),OFFSET(Download!$A$8,$A15,AN$4),"")</f>
        <v/>
      </c>
      <c r="AO15" s="26" t="str">
        <f ca="1">IF(AND($A15&lt;=$A$4,AO$4&lt;&gt;"Not Asked"),OFFSET(Download!$A$8,$A15,AO$4),"")</f>
        <v/>
      </c>
      <c r="AP15" s="26" t="str">
        <f ca="1">IF(AND($A15&lt;=$A$4,AP$4&lt;&gt;"Not Asked"),OFFSET(Download!$A$8,$A15,AP$4),"")</f>
        <v/>
      </c>
      <c r="AQ15" s="26" t="str">
        <f ca="1">IF(AND($A15&lt;=$A$4,AQ$4&lt;&gt;"Not Asked"),OFFSET(Download!$A$8,$A15,AQ$4),"")</f>
        <v/>
      </c>
      <c r="AR15" s="26" t="str">
        <f ca="1">IF(AND($A15&lt;=$A$4,AR$4&lt;&gt;"Not Asked"),OFFSET(Download!$A$8,$A15,AR$4),"")</f>
        <v/>
      </c>
      <c r="AS15" s="26" t="str">
        <f ca="1">IF(AND($A15&lt;=$A$4,AS$4&lt;&gt;"Not Asked"),OFFSET(Download!$A$8,$A15,AS$4),"")</f>
        <v/>
      </c>
      <c r="AT15" s="26" t="str">
        <f ca="1">IF(AND($A15&lt;=$A$4,AT$4&lt;&gt;"Not Asked"),OFFSET(Download!$A$8,$A15,AT$4),"")</f>
        <v/>
      </c>
      <c r="AU15" s="26" t="str">
        <f ca="1">IF(AND($A15&lt;=$A$4,AU$4&lt;&gt;"Not Asked"),OFFSET(Download!$A$8,$A15,AU$4),"")</f>
        <v/>
      </c>
      <c r="AV15" s="26" t="str">
        <f ca="1">IF(AND($A15&lt;=$A$4,AV$4&lt;&gt;"Not Asked"),OFFSET(Download!$A$8,$A15,AV$4),"")</f>
        <v/>
      </c>
      <c r="AW15" s="26" t="str">
        <f ca="1">IF(AND($A15&lt;=$A$4,AW$4&lt;&gt;"Not Asked"),OFFSET(Download!$A$8,$A15,AW$4),"")</f>
        <v/>
      </c>
      <c r="AX15" s="26" t="str">
        <f ca="1">IF(AND($A15&lt;=$A$4,AX$4&lt;&gt;"Not Asked"),OFFSET(Download!$A$8,$A15,AX$4),"")</f>
        <v/>
      </c>
      <c r="AY15" s="26" t="str">
        <f ca="1">IF(AND($A15&lt;=$A$4,AY$4&lt;&gt;"Not Asked"),OFFSET(Download!$A$8,$A15,AY$4),"")</f>
        <v/>
      </c>
      <c r="AZ15" s="26" t="str">
        <f ca="1">IF(AND($A15&lt;=$A$4,AZ$4&lt;&gt;"Not Asked"),OFFSET(Download!$A$8,$A15,AZ$4),"")</f>
        <v/>
      </c>
      <c r="BA15" s="26" t="str">
        <f ca="1">IF(AND($A15&lt;=$A$4,BA$4&lt;&gt;"Not Asked"),OFFSET(Download!$A$8,$A15,BA$4),"")</f>
        <v/>
      </c>
      <c r="BB15" s="26" t="str">
        <f ca="1">IF(AND($A15&lt;=$A$4,BB$4&lt;&gt;"Not Asked"),OFFSET(Download!$A$8,$A15,BB$4),"")</f>
        <v/>
      </c>
      <c r="BC15" s="26" t="str">
        <f ca="1">IF(AND($A15&lt;=$A$4,BC$4&lt;&gt;"Not Asked"),OFFSET(Download!$A$8,$A15,BC$4),"")</f>
        <v/>
      </c>
      <c r="BD15" s="26" t="str">
        <f ca="1">IF(AND($A15&lt;=$A$4,BD$4&lt;&gt;"Not Asked"),OFFSET(Download!$A$8,$A15,BD$4),"")</f>
        <v/>
      </c>
      <c r="BE15" s="26" t="str">
        <f ca="1">IF(AND($A15&lt;=$A$4,BE$4&lt;&gt;"Not Asked"),OFFSET(Download!$A$8,$A15,BE$4),"")</f>
        <v/>
      </c>
      <c r="BF15" s="26" t="str">
        <f ca="1">IF(AND($A15&lt;=$A$4,BF$4&lt;&gt;"Not Asked"),OFFSET(Download!$A$8,$A15,BF$4),"")</f>
        <v/>
      </c>
      <c r="BG15" s="26" t="str">
        <f ca="1">IF(AND($A15&lt;=$A$4,BG$4&lt;&gt;"Not Asked"),OFFSET(Download!$A$8,$A15,BG$4),"")</f>
        <v/>
      </c>
      <c r="BH15" s="26" t="str">
        <f ca="1">IF(AND($A15&lt;=$A$4,BH$4&lt;&gt;"Not Asked"),OFFSET(Download!$A$8,$A15,BH$4),"")</f>
        <v/>
      </c>
      <c r="BI15" s="26" t="str">
        <f ca="1">IF(AND($A15&lt;=$A$4,BI$4&lt;&gt;"Not Asked"),OFFSET(Download!$A$8,$A15,BI$4),"")</f>
        <v/>
      </c>
      <c r="BJ15" s="26" t="str">
        <f ca="1">IF(AND($A15&lt;=$A$4,BJ$4&lt;&gt;"Not Asked"),OFFSET(Download!$A$8,$A15,BJ$4),"")</f>
        <v/>
      </c>
      <c r="BK15" s="26" t="str">
        <f ca="1">IF(AND($A15&lt;=$A$4,BK$4&lt;&gt;"Not Asked"),OFFSET(Download!$A$8,$A15,BK$4),"")</f>
        <v/>
      </c>
      <c r="BL15" s="26" t="str">
        <f ca="1">IF(AND($A15&lt;=$A$4,BL$4&lt;&gt;"Not Asked"),OFFSET(Download!$A$8,$A15,BL$4),"")</f>
        <v/>
      </c>
      <c r="BM15" s="26" t="str">
        <f ca="1">IF(AND($A15&lt;=$A$4,BM$4&lt;&gt;"Not Asked"),OFFSET(Download!$A$8,$A15,BM$4),"")</f>
        <v/>
      </c>
      <c r="BN15" s="26" t="str">
        <f ca="1">IF(AND($A15&lt;=$A$4,BN$4&lt;&gt;"Not Asked"),OFFSET(Download!$A$8,$A15,BN$4),"")</f>
        <v/>
      </c>
      <c r="BO15" s="26" t="str">
        <f ca="1">IF(AND($A15&lt;=$A$4,BO$4&lt;&gt;"Not Asked"),OFFSET(Download!$A$8,$A15,BO$4),"")</f>
        <v/>
      </c>
      <c r="BP15" s="26" t="str">
        <f ca="1">IF(AND($A15&lt;=$A$4,BP$4&lt;&gt;"Not Asked"),OFFSET(Download!$A$8,$A15,BP$4),"")</f>
        <v/>
      </c>
      <c r="BQ15" s="26" t="str">
        <f ca="1">IF(AND($A15&lt;=$A$4,BQ$4&lt;&gt;"Not Asked"),OFFSET(Download!$A$8,$A15,BQ$4),"")</f>
        <v/>
      </c>
      <c r="BR15" s="26" t="str">
        <f ca="1">IF(AND($A15&lt;=$A$4,BR$4&lt;&gt;"Not Asked"),OFFSET(Download!$A$8,$A15,BR$4),"")</f>
        <v/>
      </c>
      <c r="BS15" s="26" t="str">
        <f ca="1">IF(AND($A15&lt;=$A$4,BS$4&lt;&gt;"Not Asked"),OFFSET(Download!$A$8,$A15,BS$4),"")</f>
        <v/>
      </c>
      <c r="BT15" s="26" t="str">
        <f ca="1">IF(AND($A15&lt;=$A$4,BT$4&lt;&gt;"Not Asked"),OFFSET(Download!$A$8,$A15,BT$4),"")</f>
        <v/>
      </c>
      <c r="BU15" s="26" t="str">
        <f ca="1">IF(AND($A15&lt;=$A$4,BU$4&lt;&gt;"Not Asked"),OFFSET(Download!$A$8,$A15,BU$4),"")</f>
        <v/>
      </c>
      <c r="BV15" s="26" t="str">
        <f ca="1">IF(AND($A15&lt;=$A$4,BV$4&lt;&gt;"Not Asked"),OFFSET(Download!$A$8,$A15,BV$4),"")</f>
        <v/>
      </c>
      <c r="BW15" s="26" t="str">
        <f ca="1">IF(AND($A15&lt;=$A$4,BW$4&lt;&gt;"Not Asked"),OFFSET(Download!$A$8,$A15,BW$4),"")</f>
        <v/>
      </c>
      <c r="BX15" s="26" t="str">
        <f ca="1">IF(AND($A15&lt;=$A$4,BX$4&lt;&gt;"Not Asked"),OFFSET(Download!$A$8,$A15,BX$4),"")</f>
        <v/>
      </c>
      <c r="BY15" s="26" t="str">
        <f ca="1">IF(AND($A15&lt;=$A$4,BY$4&lt;&gt;"Not Asked"),OFFSET(Download!$A$8,$A15,BY$4),"")</f>
        <v/>
      </c>
      <c r="BZ15" s="26" t="str">
        <f ca="1">IF(AND($A15&lt;=$A$4,BZ$4&lt;&gt;"Not Asked"),OFFSET(Download!$A$8,$A15,BZ$4),"")</f>
        <v/>
      </c>
      <c r="CA15" s="26" t="str">
        <f ca="1">IF(AND($A15&lt;=$A$4,CA$4&lt;&gt;"Not Asked"),OFFSET(Download!$A$8,$A15,CA$4),"")</f>
        <v/>
      </c>
      <c r="CB15" s="26" t="str">
        <f ca="1">IF(AND($A15&lt;=$A$4,CB$4&lt;&gt;"Not Asked"),OFFSET(Download!$A$8,$A15,CB$4),"")</f>
        <v/>
      </c>
      <c r="CC15" s="26" t="str">
        <f ca="1">IF(AND($A15&lt;=$A$4,CC$4&lt;&gt;"Not Asked"),OFFSET(Download!$A$8,$A15,CC$4),"")</f>
        <v/>
      </c>
      <c r="CD15" s="26" t="str">
        <f ca="1">IF(AND($A15&lt;=$A$4,CD$4&lt;&gt;"Not Asked"),OFFSET(Download!$A$8,$A15,CD$4),"")</f>
        <v/>
      </c>
      <c r="CE15" s="26" t="str">
        <f ca="1">IF(AND($A15&lt;=$A$4,CE$4&lt;&gt;"Not Asked"),OFFSET(Download!$A$8,$A15,CE$4),"")</f>
        <v/>
      </c>
      <c r="CF15" s="26" t="str">
        <f ca="1">IF(AND($A15&lt;=$A$4,CF$4&lt;&gt;"Not Asked"),OFFSET(Download!$A$8,$A15,CF$4),"")</f>
        <v/>
      </c>
      <c r="CG15" s="26" t="str">
        <f ca="1">IF(AND($A15&lt;=$A$4,CG$4&lt;&gt;"Not Asked"),OFFSET(Download!$A$8,$A15,CG$4),"")</f>
        <v/>
      </c>
      <c r="CH15" s="26" t="str">
        <f ca="1">IF(AND($A15&lt;=$A$4,CH$4&lt;&gt;"Not Asked"),OFFSET(Download!$A$8,$A15,CH$4),"")</f>
        <v/>
      </c>
      <c r="CI15" s="26" t="str">
        <f ca="1">IF(AND($A15&lt;=$A$4,CI$4&lt;&gt;"Not Asked"),OFFSET(Download!$A$8,$A15,CI$4),"")</f>
        <v/>
      </c>
      <c r="CJ15" s="26" t="str">
        <f ca="1">IF(AND($A15&lt;=$A$4,CJ$4&lt;&gt;"Not Asked"),OFFSET(Download!$A$8,$A15,CJ$4),"")</f>
        <v/>
      </c>
      <c r="CK15" s="26" t="str">
        <f ca="1">IF(AND($A15&lt;=$A$4,CK$4&lt;&gt;"Not Asked"),OFFSET(Download!$A$8,$A15,CK$4),"")</f>
        <v/>
      </c>
      <c r="CL15" s="26" t="str">
        <f ca="1">IF(AND($A15&lt;=$A$4,CL$4&lt;&gt;"Not Asked"),OFFSET(Download!$A$8,$A15,CL$4),"")</f>
        <v/>
      </c>
      <c r="CM15" s="26" t="str">
        <f ca="1">IF(AND($A15&lt;=$A$4,CM$4&lt;&gt;"Not Asked"),OFFSET(Download!$A$8,$A15,CM$4),"")</f>
        <v/>
      </c>
      <c r="CN15" s="26" t="str">
        <f ca="1">IF(AND($A15&lt;=$A$4,CN$4&lt;&gt;"Not Asked"),OFFSET(Download!$A$8,$A15,CN$4),"")</f>
        <v/>
      </c>
      <c r="CO15" s="26" t="str">
        <f ca="1">IF(AND($A15&lt;=$A$4,CO$4&lt;&gt;"Not Asked"),OFFSET(Download!$A$8,$A15,CO$4),"")</f>
        <v/>
      </c>
      <c r="CP15" s="26" t="str">
        <f ca="1">IF(AND($A15&lt;=$A$4,CP$4&lt;&gt;"Not Asked"),OFFSET(Download!$A$8,$A15,CP$4),"")</f>
        <v/>
      </c>
      <c r="CQ15" s="26" t="str">
        <f ca="1">IF(AND($A15&lt;=$A$4,CQ$4&lt;&gt;"Not Asked"),OFFSET(Download!$A$8,$A15,CQ$4),"")</f>
        <v/>
      </c>
      <c r="CR15" s="26" t="str">
        <f ca="1">IF(AND($A15&lt;=$A$4,CR$4&lt;&gt;"Not Asked"),OFFSET(Download!$A$8,$A15,CR$4),"")</f>
        <v/>
      </c>
      <c r="CS15" s="26" t="str">
        <f ca="1">IF(AND($A15&lt;=$A$4,CS$4&lt;&gt;"Not Asked"),OFFSET(Download!$A$8,$A15,CS$4),"")</f>
        <v/>
      </c>
      <c r="CT15" s="26" t="str">
        <f ca="1">IF(AND($A15&lt;=$A$4,CT$4&lt;&gt;"Not Asked"),OFFSET(Download!$A$8,$A15,CT$4),"")</f>
        <v/>
      </c>
      <c r="CU15" s="26" t="str">
        <f ca="1">IF(AND($A15&lt;=$A$4,CU$4&lt;&gt;"Not Asked"),OFFSET(Download!$A$8,$A15,CU$4),"")</f>
        <v/>
      </c>
      <c r="CV15" s="26" t="str">
        <f ca="1">IF(AND($A15&lt;=$A$4,CV$4&lt;&gt;"Not Asked"),OFFSET(Download!$A$8,$A15,CV$4),"")</f>
        <v/>
      </c>
      <c r="CW15" s="26" t="str">
        <f ca="1">IF(AND($A15&lt;=$A$4,CW$4&lt;&gt;"Not Asked"),OFFSET(Download!$A$8,$A15,CW$4),"")</f>
        <v/>
      </c>
      <c r="CX15" s="26" t="str">
        <f ca="1">IF(AND($A15&lt;=$A$4,CX$4&lt;&gt;"Not Asked"),OFFSET(Download!$A$8,$A15,CX$4),"")</f>
        <v/>
      </c>
      <c r="CY15" s="26" t="str">
        <f ca="1">IF(AND($A15&lt;=$A$4,CY$4&lt;&gt;"Not Asked"),OFFSET(Download!$A$8,$A15,CY$4),"")</f>
        <v/>
      </c>
      <c r="CZ15" s="26" t="str">
        <f ca="1">IF(AND($A15&lt;=$A$4,CZ$4&lt;&gt;"Not Asked"),OFFSET(Download!$A$8,$A15,CZ$4),"")</f>
        <v/>
      </c>
      <c r="DA15" s="26" t="str">
        <f ca="1">IF(AND($A15&lt;=$A$4,DA$4&lt;&gt;"Not Asked"),OFFSET(Download!$A$8,$A15,DA$4),"")</f>
        <v/>
      </c>
      <c r="DB15" s="26" t="str">
        <f ca="1">IF(AND($A15&lt;=$A$4,DB$4&lt;&gt;"Not Asked"),OFFSET(Download!$A$8,$A15,DB$4),"")</f>
        <v/>
      </c>
      <c r="DC15" s="26" t="str">
        <f ca="1">IF(AND($A15&lt;=$A$4,DC$4&lt;&gt;"Not Asked"),OFFSET(Download!$A$8,$A15,DC$4),"")</f>
        <v/>
      </c>
      <c r="DD15" s="26" t="str">
        <f ca="1">IF(AND($A15&lt;=$A$4,DD$4&lt;&gt;"Not Asked"),OFFSET(Download!$A$8,$A15,DD$4),"")</f>
        <v/>
      </c>
      <c r="DE15" s="26" t="str">
        <f ca="1">IF(AND($A15&lt;=$A$4,DE$4&lt;&gt;"Not Asked"),OFFSET(Download!$A$8,$A15,DE$4),"")</f>
        <v/>
      </c>
      <c r="DF15" s="26" t="str">
        <f ca="1">IF(AND($A15&lt;=$A$4,DF$4&lt;&gt;"Not Asked"),OFFSET(Download!$A$8,$A15,DF$4),"")</f>
        <v/>
      </c>
      <c r="DG15" s="26" t="str">
        <f ca="1">IF(AND($A15&lt;=$A$4,DG$4&lt;&gt;"Not Asked"),OFFSET(Download!$A$8,$A15,DG$4),"")</f>
        <v/>
      </c>
      <c r="DH15" s="26" t="str">
        <f ca="1">IF(AND($A15&lt;=$A$4,DH$4&lt;&gt;"Not Asked"),OFFSET(Download!$A$8,$A15,DH$4),"")</f>
        <v/>
      </c>
      <c r="DI15" s="26" t="str">
        <f ca="1">IF(AND($A15&lt;=$A$4,DI$4&lt;&gt;"Not Asked"),OFFSET(Download!$A$8,$A15,DI$4),"")</f>
        <v/>
      </c>
      <c r="DJ15" s="26" t="str">
        <f ca="1">IF(AND($A15&lt;=$A$4,DJ$4&lt;&gt;"Not Asked"),OFFSET(Download!$A$8,$A15,DJ$4),"")</f>
        <v/>
      </c>
      <c r="DK15" s="26" t="str">
        <f ca="1">IF(AND($A15&lt;=$A$4,DK$4&lt;&gt;"Not Asked"),OFFSET(Download!$A$8,$A15,DK$4),"")</f>
        <v/>
      </c>
    </row>
    <row r="16" spans="1:115">
      <c r="A16" s="22">
        <v>4</v>
      </c>
      <c r="B16" s="26" t="str">
        <f ca="1">IF($A16&lt;=$A$4,OFFSET(Download!A$8,$A16,0),"")</f>
        <v/>
      </c>
      <c r="C16" s="26" t="str">
        <f ca="1">IF($A16&lt;=$A$4,OFFSET(Download!B$8,$A16,0),"")</f>
        <v/>
      </c>
      <c r="D16" s="26" t="str">
        <f ca="1">IF(AND($A16&lt;=$A$4,D$4&lt;&gt;"Not Asked"),OFFSET(Download!$A$8,$A16,D$4),"")</f>
        <v/>
      </c>
      <c r="E16" s="26" t="str">
        <f ca="1">IF(AND($A16&lt;=$A$4,E$4&lt;&gt;"Not Asked"),OFFSET(Download!$A$8,$A16,E$4),"")</f>
        <v/>
      </c>
      <c r="F16" s="26" t="str">
        <f ca="1">IF(AND($A16&lt;=$A$4,F$4&lt;&gt;"Not Asked"),OFFSET(Download!$A$8,$A16,F$4),"")</f>
        <v/>
      </c>
      <c r="G16" s="26" t="str">
        <f ca="1">IF(AND($A16&lt;=$A$4,G$4&lt;&gt;"Not Asked"),OFFSET(Download!$A$8,$A16,G$4),"")</f>
        <v/>
      </c>
      <c r="H16" s="26" t="str">
        <f ca="1">IF(AND($A16&lt;=$A$4,H$4&lt;&gt;"Not Asked"),OFFSET(Download!$A$8,$A16,H$4),"")</f>
        <v/>
      </c>
      <c r="I16" s="26" t="str">
        <f ca="1">IF(AND($A16&lt;=$A$4,I$4&lt;&gt;"Not Asked"),OFFSET(Download!$A$8,$A16,I$4),"")</f>
        <v/>
      </c>
      <c r="J16" s="26" t="str">
        <f ca="1">IF(AND($A16&lt;=$A$4,J$4&lt;&gt;"Not Asked"),OFFSET(Download!$A$8,$A16,J$4),"")</f>
        <v/>
      </c>
      <c r="K16" s="26" t="str">
        <f ca="1">IF(AND($A16&lt;=$A$4,K$4&lt;&gt;"Not Asked"),OFFSET(Download!$A$8,$A16,K$4),"")</f>
        <v/>
      </c>
      <c r="L16" s="26" t="str">
        <f ca="1">IF(AND($A16&lt;=$A$4,L$4&lt;&gt;"Not Asked"),OFFSET(Download!$A$8,$A16,L$4),"")</f>
        <v/>
      </c>
      <c r="M16" s="26" t="str">
        <f ca="1">IF(AND($A16&lt;=$A$4,M$4&lt;&gt;"Not Asked"),OFFSET(Download!$A$8,$A16,M$4),"")</f>
        <v/>
      </c>
      <c r="N16" s="26" t="str">
        <f ca="1">IF(AND($A16&lt;=$A$4,N$4&lt;&gt;"Not Asked"),OFFSET(Download!$A$8,$A16,N$4),"")</f>
        <v/>
      </c>
      <c r="O16" s="26" t="str">
        <f ca="1">IF(AND($A16&lt;=$A$4,O$4&lt;&gt;"Not Asked"),OFFSET(Download!$A$8,$A16,O$4),"")</f>
        <v/>
      </c>
      <c r="P16" s="26" t="str">
        <f ca="1">IF(AND($A16&lt;=$A$4,P$4&lt;&gt;"Not Asked"),OFFSET(Download!$A$8,$A16,P$4),"")</f>
        <v/>
      </c>
      <c r="Q16" s="26" t="str">
        <f ca="1">IF(AND($A16&lt;=$A$4,Q$4&lt;&gt;"Not Asked"),OFFSET(Download!$A$8,$A16,Q$4),"")</f>
        <v/>
      </c>
      <c r="R16" s="26" t="str">
        <f ca="1">IF(AND($A16&lt;=$A$4,R$4&lt;&gt;"Not Asked"),OFFSET(Download!$A$8,$A16,R$4),"")</f>
        <v/>
      </c>
      <c r="S16" s="26" t="str">
        <f ca="1">IF(AND($A16&lt;=$A$4,S$4&lt;&gt;"Not Asked"),OFFSET(Download!$A$8,$A16,S$4),"")</f>
        <v/>
      </c>
      <c r="T16" s="26" t="str">
        <f ca="1">IF(AND($A16&lt;=$A$4,T$4&lt;&gt;"Not Asked"),OFFSET(Download!$A$8,$A16,T$4),"")</f>
        <v/>
      </c>
      <c r="U16" s="26" t="str">
        <f ca="1">IF(AND($A16&lt;=$A$4,U$4&lt;&gt;"Not Asked"),OFFSET(Download!$A$8,$A16,U$4),"")</f>
        <v/>
      </c>
      <c r="V16" s="26" t="str">
        <f ca="1">IF(AND($A16&lt;=$A$4,V$4&lt;&gt;"Not Asked"),OFFSET(Download!$A$8,$A16,V$4),"")</f>
        <v/>
      </c>
      <c r="W16" s="26" t="str">
        <f ca="1">IF(AND($A16&lt;=$A$4,W$4&lt;&gt;"Not Asked"),OFFSET(Download!$A$8,$A16,W$4),"")</f>
        <v/>
      </c>
      <c r="X16" s="26" t="str">
        <f ca="1">IF(AND($A16&lt;=$A$4,X$4&lt;&gt;"Not Asked"),OFFSET(Download!$A$8,$A16,X$4),"")</f>
        <v/>
      </c>
      <c r="Y16" s="26" t="str">
        <f ca="1">IF(AND($A16&lt;=$A$4,Y$4&lt;&gt;"Not Asked"),OFFSET(Download!$A$8,$A16,Y$4),"")</f>
        <v/>
      </c>
      <c r="Z16" s="26" t="str">
        <f ca="1">IF(AND($A16&lt;=$A$4,Z$4&lt;&gt;"Not Asked"),OFFSET(Download!$A$8,$A16,Z$4),"")</f>
        <v/>
      </c>
      <c r="AA16" s="26" t="str">
        <f ca="1">IF(AND($A16&lt;=$A$4,AA$4&lt;&gt;"Not Asked"),OFFSET(Download!$A$8,$A16,AA$4),"")</f>
        <v/>
      </c>
      <c r="AB16" s="26" t="str">
        <f ca="1">IF(AND($A16&lt;=$A$4,AB$4&lt;&gt;"Not Asked"),OFFSET(Download!$A$8,$A16,AB$4),"")</f>
        <v/>
      </c>
      <c r="AC16" s="26" t="str">
        <f ca="1">IF(AND($A16&lt;=$A$4,AC$4&lt;&gt;"Not Asked"),OFFSET(Download!$A$8,$A16,AC$4),"")</f>
        <v/>
      </c>
      <c r="AD16" s="26" t="str">
        <f ca="1">IF(AND($A16&lt;=$A$4,AD$4&lt;&gt;"Not Asked"),OFFSET(Download!$A$8,$A16,AD$4),"")</f>
        <v/>
      </c>
      <c r="AE16" s="26" t="str">
        <f ca="1">IF(AND($A16&lt;=$A$4,AE$4&lt;&gt;"Not Asked"),OFFSET(Download!$A$8,$A16,AE$4),"")</f>
        <v/>
      </c>
      <c r="AF16" s="26" t="str">
        <f ca="1">IF(AND($A16&lt;=$A$4,AF$4&lt;&gt;"Not Asked"),OFFSET(Download!$A$8,$A16,AF$4),"")</f>
        <v/>
      </c>
      <c r="AG16" s="26" t="str">
        <f ca="1">IF(AND($A16&lt;=$A$4,AG$4&lt;&gt;"Not Asked"),OFFSET(Download!$A$8,$A16,AG$4),"")</f>
        <v/>
      </c>
      <c r="AH16" s="26" t="str">
        <f ca="1">IF(AND($A16&lt;=$A$4,AH$4&lt;&gt;"Not Asked"),OFFSET(Download!$A$8,$A16,AH$4),"")</f>
        <v/>
      </c>
      <c r="AI16" s="26" t="str">
        <f ca="1">IF(AND($A16&lt;=$A$4,AI$4&lt;&gt;"Not Asked"),OFFSET(Download!$A$8,$A16,AI$4),"")</f>
        <v/>
      </c>
      <c r="AJ16" s="26" t="str">
        <f ca="1">IF(AND($A16&lt;=$A$4,AJ$4&lt;&gt;"Not Asked"),OFFSET(Download!$A$8,$A16,AJ$4),"")</f>
        <v/>
      </c>
      <c r="AK16" s="26" t="str">
        <f ca="1">IF(AND($A16&lt;=$A$4,AK$4&lt;&gt;"Not Asked"),OFFSET(Download!$A$8,$A16,AK$4),"")</f>
        <v/>
      </c>
      <c r="AL16" s="26" t="str">
        <f ca="1">IF(AND($A16&lt;=$A$4,AL$4&lt;&gt;"Not Asked"),OFFSET(Download!$A$8,$A16,AL$4),"")</f>
        <v/>
      </c>
      <c r="AM16" s="26" t="str">
        <f ca="1">IF(AND($A16&lt;=$A$4,AM$4&lt;&gt;"Not Asked"),OFFSET(Download!$A$8,$A16,AM$4),"")</f>
        <v/>
      </c>
      <c r="AN16" s="26" t="str">
        <f ca="1">IF(AND($A16&lt;=$A$4,AN$4&lt;&gt;"Not Asked"),OFFSET(Download!$A$8,$A16,AN$4),"")</f>
        <v/>
      </c>
      <c r="AO16" s="26" t="str">
        <f ca="1">IF(AND($A16&lt;=$A$4,AO$4&lt;&gt;"Not Asked"),OFFSET(Download!$A$8,$A16,AO$4),"")</f>
        <v/>
      </c>
      <c r="AP16" s="26" t="str">
        <f ca="1">IF(AND($A16&lt;=$A$4,AP$4&lt;&gt;"Not Asked"),OFFSET(Download!$A$8,$A16,AP$4),"")</f>
        <v/>
      </c>
      <c r="AQ16" s="26" t="str">
        <f ca="1">IF(AND($A16&lt;=$A$4,AQ$4&lt;&gt;"Not Asked"),OFFSET(Download!$A$8,$A16,AQ$4),"")</f>
        <v/>
      </c>
      <c r="AR16" s="26" t="str">
        <f ca="1">IF(AND($A16&lt;=$A$4,AR$4&lt;&gt;"Not Asked"),OFFSET(Download!$A$8,$A16,AR$4),"")</f>
        <v/>
      </c>
      <c r="AS16" s="26" t="str">
        <f ca="1">IF(AND($A16&lt;=$A$4,AS$4&lt;&gt;"Not Asked"),OFFSET(Download!$A$8,$A16,AS$4),"")</f>
        <v/>
      </c>
      <c r="AT16" s="26" t="str">
        <f ca="1">IF(AND($A16&lt;=$A$4,AT$4&lt;&gt;"Not Asked"),OFFSET(Download!$A$8,$A16,AT$4),"")</f>
        <v/>
      </c>
      <c r="AU16" s="26" t="str">
        <f ca="1">IF(AND($A16&lt;=$A$4,AU$4&lt;&gt;"Not Asked"),OFFSET(Download!$A$8,$A16,AU$4),"")</f>
        <v/>
      </c>
      <c r="AV16" s="26" t="str">
        <f ca="1">IF(AND($A16&lt;=$A$4,AV$4&lt;&gt;"Not Asked"),OFFSET(Download!$A$8,$A16,AV$4),"")</f>
        <v/>
      </c>
      <c r="AW16" s="26" t="str">
        <f ca="1">IF(AND($A16&lt;=$A$4,AW$4&lt;&gt;"Not Asked"),OFFSET(Download!$A$8,$A16,AW$4),"")</f>
        <v/>
      </c>
      <c r="AX16" s="26" t="str">
        <f ca="1">IF(AND($A16&lt;=$A$4,AX$4&lt;&gt;"Not Asked"),OFFSET(Download!$A$8,$A16,AX$4),"")</f>
        <v/>
      </c>
      <c r="AY16" s="26" t="str">
        <f ca="1">IF(AND($A16&lt;=$A$4,AY$4&lt;&gt;"Not Asked"),OFFSET(Download!$A$8,$A16,AY$4),"")</f>
        <v/>
      </c>
      <c r="AZ16" s="26" t="str">
        <f ca="1">IF(AND($A16&lt;=$A$4,AZ$4&lt;&gt;"Not Asked"),OFFSET(Download!$A$8,$A16,AZ$4),"")</f>
        <v/>
      </c>
      <c r="BA16" s="26" t="str">
        <f ca="1">IF(AND($A16&lt;=$A$4,BA$4&lt;&gt;"Not Asked"),OFFSET(Download!$A$8,$A16,BA$4),"")</f>
        <v/>
      </c>
      <c r="BB16" s="26" t="str">
        <f ca="1">IF(AND($A16&lt;=$A$4,BB$4&lt;&gt;"Not Asked"),OFFSET(Download!$A$8,$A16,BB$4),"")</f>
        <v/>
      </c>
      <c r="BC16" s="26" t="str">
        <f ca="1">IF(AND($A16&lt;=$A$4,BC$4&lt;&gt;"Not Asked"),OFFSET(Download!$A$8,$A16,BC$4),"")</f>
        <v/>
      </c>
      <c r="BD16" s="26" t="str">
        <f ca="1">IF(AND($A16&lt;=$A$4,BD$4&lt;&gt;"Not Asked"),OFFSET(Download!$A$8,$A16,BD$4),"")</f>
        <v/>
      </c>
      <c r="BE16" s="26" t="str">
        <f ca="1">IF(AND($A16&lt;=$A$4,BE$4&lt;&gt;"Not Asked"),OFFSET(Download!$A$8,$A16,BE$4),"")</f>
        <v/>
      </c>
      <c r="BF16" s="26" t="str">
        <f ca="1">IF(AND($A16&lt;=$A$4,BF$4&lt;&gt;"Not Asked"),OFFSET(Download!$A$8,$A16,BF$4),"")</f>
        <v/>
      </c>
      <c r="BG16" s="26" t="str">
        <f ca="1">IF(AND($A16&lt;=$A$4,BG$4&lt;&gt;"Not Asked"),OFFSET(Download!$A$8,$A16,BG$4),"")</f>
        <v/>
      </c>
      <c r="BH16" s="26" t="str">
        <f ca="1">IF(AND($A16&lt;=$A$4,BH$4&lt;&gt;"Not Asked"),OFFSET(Download!$A$8,$A16,BH$4),"")</f>
        <v/>
      </c>
      <c r="BI16" s="26" t="str">
        <f ca="1">IF(AND($A16&lt;=$A$4,BI$4&lt;&gt;"Not Asked"),OFFSET(Download!$A$8,$A16,BI$4),"")</f>
        <v/>
      </c>
      <c r="BJ16" s="26" t="str">
        <f ca="1">IF(AND($A16&lt;=$A$4,BJ$4&lt;&gt;"Not Asked"),OFFSET(Download!$A$8,$A16,BJ$4),"")</f>
        <v/>
      </c>
      <c r="BK16" s="26" t="str">
        <f ca="1">IF(AND($A16&lt;=$A$4,BK$4&lt;&gt;"Not Asked"),OFFSET(Download!$A$8,$A16,BK$4),"")</f>
        <v/>
      </c>
      <c r="BL16" s="26" t="str">
        <f ca="1">IF(AND($A16&lt;=$A$4,BL$4&lt;&gt;"Not Asked"),OFFSET(Download!$A$8,$A16,BL$4),"")</f>
        <v/>
      </c>
      <c r="BM16" s="26" t="str">
        <f ca="1">IF(AND($A16&lt;=$A$4,BM$4&lt;&gt;"Not Asked"),OFFSET(Download!$A$8,$A16,BM$4),"")</f>
        <v/>
      </c>
      <c r="BN16" s="26" t="str">
        <f ca="1">IF(AND($A16&lt;=$A$4,BN$4&lt;&gt;"Not Asked"),OFFSET(Download!$A$8,$A16,BN$4),"")</f>
        <v/>
      </c>
      <c r="BO16" s="26" t="str">
        <f ca="1">IF(AND($A16&lt;=$A$4,BO$4&lt;&gt;"Not Asked"),OFFSET(Download!$A$8,$A16,BO$4),"")</f>
        <v/>
      </c>
      <c r="BP16" s="26" t="str">
        <f ca="1">IF(AND($A16&lt;=$A$4,BP$4&lt;&gt;"Not Asked"),OFFSET(Download!$A$8,$A16,BP$4),"")</f>
        <v/>
      </c>
      <c r="BQ16" s="26" t="str">
        <f ca="1">IF(AND($A16&lt;=$A$4,BQ$4&lt;&gt;"Not Asked"),OFFSET(Download!$A$8,$A16,BQ$4),"")</f>
        <v/>
      </c>
      <c r="BR16" s="26" t="str">
        <f ca="1">IF(AND($A16&lt;=$A$4,BR$4&lt;&gt;"Not Asked"),OFFSET(Download!$A$8,$A16,BR$4),"")</f>
        <v/>
      </c>
      <c r="BS16" s="26" t="str">
        <f ca="1">IF(AND($A16&lt;=$A$4,BS$4&lt;&gt;"Not Asked"),OFFSET(Download!$A$8,$A16,BS$4),"")</f>
        <v/>
      </c>
      <c r="BT16" s="26" t="str">
        <f ca="1">IF(AND($A16&lt;=$A$4,BT$4&lt;&gt;"Not Asked"),OFFSET(Download!$A$8,$A16,BT$4),"")</f>
        <v/>
      </c>
      <c r="BU16" s="26" t="str">
        <f ca="1">IF(AND($A16&lt;=$A$4,BU$4&lt;&gt;"Not Asked"),OFFSET(Download!$A$8,$A16,BU$4),"")</f>
        <v/>
      </c>
      <c r="BV16" s="26" t="str">
        <f ca="1">IF(AND($A16&lt;=$A$4,BV$4&lt;&gt;"Not Asked"),OFFSET(Download!$A$8,$A16,BV$4),"")</f>
        <v/>
      </c>
      <c r="BW16" s="26" t="str">
        <f ca="1">IF(AND($A16&lt;=$A$4,BW$4&lt;&gt;"Not Asked"),OFFSET(Download!$A$8,$A16,BW$4),"")</f>
        <v/>
      </c>
      <c r="BX16" s="26" t="str">
        <f ca="1">IF(AND($A16&lt;=$A$4,BX$4&lt;&gt;"Not Asked"),OFFSET(Download!$A$8,$A16,BX$4),"")</f>
        <v/>
      </c>
      <c r="BY16" s="26" t="str">
        <f ca="1">IF(AND($A16&lt;=$A$4,BY$4&lt;&gt;"Not Asked"),OFFSET(Download!$A$8,$A16,BY$4),"")</f>
        <v/>
      </c>
      <c r="BZ16" s="26" t="str">
        <f ca="1">IF(AND($A16&lt;=$A$4,BZ$4&lt;&gt;"Not Asked"),OFFSET(Download!$A$8,$A16,BZ$4),"")</f>
        <v/>
      </c>
      <c r="CA16" s="26" t="str">
        <f ca="1">IF(AND($A16&lt;=$A$4,CA$4&lt;&gt;"Not Asked"),OFFSET(Download!$A$8,$A16,CA$4),"")</f>
        <v/>
      </c>
      <c r="CB16" s="26" t="str">
        <f ca="1">IF(AND($A16&lt;=$A$4,CB$4&lt;&gt;"Not Asked"),OFFSET(Download!$A$8,$A16,CB$4),"")</f>
        <v/>
      </c>
      <c r="CC16" s="26" t="str">
        <f ca="1">IF(AND($A16&lt;=$A$4,CC$4&lt;&gt;"Not Asked"),OFFSET(Download!$A$8,$A16,CC$4),"")</f>
        <v/>
      </c>
      <c r="CD16" s="26" t="str">
        <f ca="1">IF(AND($A16&lt;=$A$4,CD$4&lt;&gt;"Not Asked"),OFFSET(Download!$A$8,$A16,CD$4),"")</f>
        <v/>
      </c>
      <c r="CE16" s="26" t="str">
        <f ca="1">IF(AND($A16&lt;=$A$4,CE$4&lt;&gt;"Not Asked"),OFFSET(Download!$A$8,$A16,CE$4),"")</f>
        <v/>
      </c>
      <c r="CF16" s="26" t="str">
        <f ca="1">IF(AND($A16&lt;=$A$4,CF$4&lt;&gt;"Not Asked"),OFFSET(Download!$A$8,$A16,CF$4),"")</f>
        <v/>
      </c>
      <c r="CG16" s="26" t="str">
        <f ca="1">IF(AND($A16&lt;=$A$4,CG$4&lt;&gt;"Not Asked"),OFFSET(Download!$A$8,$A16,CG$4),"")</f>
        <v/>
      </c>
      <c r="CH16" s="26" t="str">
        <f ca="1">IF(AND($A16&lt;=$A$4,CH$4&lt;&gt;"Not Asked"),OFFSET(Download!$A$8,$A16,CH$4),"")</f>
        <v/>
      </c>
      <c r="CI16" s="26" t="str">
        <f ca="1">IF(AND($A16&lt;=$A$4,CI$4&lt;&gt;"Not Asked"),OFFSET(Download!$A$8,$A16,CI$4),"")</f>
        <v/>
      </c>
      <c r="CJ16" s="26" t="str">
        <f ca="1">IF(AND($A16&lt;=$A$4,CJ$4&lt;&gt;"Not Asked"),OFFSET(Download!$A$8,$A16,CJ$4),"")</f>
        <v/>
      </c>
      <c r="CK16" s="26" t="str">
        <f ca="1">IF(AND($A16&lt;=$A$4,CK$4&lt;&gt;"Not Asked"),OFFSET(Download!$A$8,$A16,CK$4),"")</f>
        <v/>
      </c>
      <c r="CL16" s="26" t="str">
        <f ca="1">IF(AND($A16&lt;=$A$4,CL$4&lt;&gt;"Not Asked"),OFFSET(Download!$A$8,$A16,CL$4),"")</f>
        <v/>
      </c>
      <c r="CM16" s="26" t="str">
        <f ca="1">IF(AND($A16&lt;=$A$4,CM$4&lt;&gt;"Not Asked"),OFFSET(Download!$A$8,$A16,CM$4),"")</f>
        <v/>
      </c>
      <c r="CN16" s="26" t="str">
        <f ca="1">IF(AND($A16&lt;=$A$4,CN$4&lt;&gt;"Not Asked"),OFFSET(Download!$A$8,$A16,CN$4),"")</f>
        <v/>
      </c>
      <c r="CO16" s="26" t="str">
        <f ca="1">IF(AND($A16&lt;=$A$4,CO$4&lt;&gt;"Not Asked"),OFFSET(Download!$A$8,$A16,CO$4),"")</f>
        <v/>
      </c>
      <c r="CP16" s="26" t="str">
        <f ca="1">IF(AND($A16&lt;=$A$4,CP$4&lt;&gt;"Not Asked"),OFFSET(Download!$A$8,$A16,CP$4),"")</f>
        <v/>
      </c>
      <c r="CQ16" s="26" t="str">
        <f ca="1">IF(AND($A16&lt;=$A$4,CQ$4&lt;&gt;"Not Asked"),OFFSET(Download!$A$8,$A16,CQ$4),"")</f>
        <v/>
      </c>
      <c r="CR16" s="26" t="str">
        <f ca="1">IF(AND($A16&lt;=$A$4,CR$4&lt;&gt;"Not Asked"),OFFSET(Download!$A$8,$A16,CR$4),"")</f>
        <v/>
      </c>
      <c r="CS16" s="26" t="str">
        <f ca="1">IF(AND($A16&lt;=$A$4,CS$4&lt;&gt;"Not Asked"),OFFSET(Download!$A$8,$A16,CS$4),"")</f>
        <v/>
      </c>
      <c r="CT16" s="26" t="str">
        <f ca="1">IF(AND($A16&lt;=$A$4,CT$4&lt;&gt;"Not Asked"),OFFSET(Download!$A$8,$A16,CT$4),"")</f>
        <v/>
      </c>
      <c r="CU16" s="26" t="str">
        <f ca="1">IF(AND($A16&lt;=$A$4,CU$4&lt;&gt;"Not Asked"),OFFSET(Download!$A$8,$A16,CU$4),"")</f>
        <v/>
      </c>
      <c r="CV16" s="26" t="str">
        <f ca="1">IF(AND($A16&lt;=$A$4,CV$4&lt;&gt;"Not Asked"),OFFSET(Download!$A$8,$A16,CV$4),"")</f>
        <v/>
      </c>
      <c r="CW16" s="26" t="str">
        <f ca="1">IF(AND($A16&lt;=$A$4,CW$4&lt;&gt;"Not Asked"),OFFSET(Download!$A$8,$A16,CW$4),"")</f>
        <v/>
      </c>
      <c r="CX16" s="26" t="str">
        <f ca="1">IF(AND($A16&lt;=$A$4,CX$4&lt;&gt;"Not Asked"),OFFSET(Download!$A$8,$A16,CX$4),"")</f>
        <v/>
      </c>
      <c r="CY16" s="26" t="str">
        <f ca="1">IF(AND($A16&lt;=$A$4,CY$4&lt;&gt;"Not Asked"),OFFSET(Download!$A$8,$A16,CY$4),"")</f>
        <v/>
      </c>
      <c r="CZ16" s="26" t="str">
        <f ca="1">IF(AND($A16&lt;=$A$4,CZ$4&lt;&gt;"Not Asked"),OFFSET(Download!$A$8,$A16,CZ$4),"")</f>
        <v/>
      </c>
      <c r="DA16" s="26" t="str">
        <f ca="1">IF(AND($A16&lt;=$A$4,DA$4&lt;&gt;"Not Asked"),OFFSET(Download!$A$8,$A16,DA$4),"")</f>
        <v/>
      </c>
      <c r="DB16" s="26" t="str">
        <f ca="1">IF(AND($A16&lt;=$A$4,DB$4&lt;&gt;"Not Asked"),OFFSET(Download!$A$8,$A16,DB$4),"")</f>
        <v/>
      </c>
      <c r="DC16" s="26" t="str">
        <f ca="1">IF(AND($A16&lt;=$A$4,DC$4&lt;&gt;"Not Asked"),OFFSET(Download!$A$8,$A16,DC$4),"")</f>
        <v/>
      </c>
      <c r="DD16" s="26" t="str">
        <f ca="1">IF(AND($A16&lt;=$A$4,DD$4&lt;&gt;"Not Asked"),OFFSET(Download!$A$8,$A16,DD$4),"")</f>
        <v/>
      </c>
      <c r="DE16" s="26" t="str">
        <f ca="1">IF(AND($A16&lt;=$A$4,DE$4&lt;&gt;"Not Asked"),OFFSET(Download!$A$8,$A16,DE$4),"")</f>
        <v/>
      </c>
      <c r="DF16" s="26" t="str">
        <f ca="1">IF(AND($A16&lt;=$A$4,DF$4&lt;&gt;"Not Asked"),OFFSET(Download!$A$8,$A16,DF$4),"")</f>
        <v/>
      </c>
      <c r="DG16" s="26" t="str">
        <f ca="1">IF(AND($A16&lt;=$A$4,DG$4&lt;&gt;"Not Asked"),OFFSET(Download!$A$8,$A16,DG$4),"")</f>
        <v/>
      </c>
      <c r="DH16" s="26" t="str">
        <f ca="1">IF(AND($A16&lt;=$A$4,DH$4&lt;&gt;"Not Asked"),OFFSET(Download!$A$8,$A16,DH$4),"")</f>
        <v/>
      </c>
      <c r="DI16" s="26" t="str">
        <f ca="1">IF(AND($A16&lt;=$A$4,DI$4&lt;&gt;"Not Asked"),OFFSET(Download!$A$8,$A16,DI$4),"")</f>
        <v/>
      </c>
      <c r="DJ16" s="26" t="str">
        <f ca="1">IF(AND($A16&lt;=$A$4,DJ$4&lt;&gt;"Not Asked"),OFFSET(Download!$A$8,$A16,DJ$4),"")</f>
        <v/>
      </c>
      <c r="DK16" s="26" t="str">
        <f ca="1">IF(AND($A16&lt;=$A$4,DK$4&lt;&gt;"Not Asked"),OFFSET(Download!$A$8,$A16,DK$4),"")</f>
        <v/>
      </c>
    </row>
    <row r="17" spans="1:115">
      <c r="A17" s="22">
        <v>5</v>
      </c>
      <c r="B17" s="26" t="str">
        <f ca="1">IF($A17&lt;=$A$4,OFFSET(Download!A$8,$A17,0),"")</f>
        <v/>
      </c>
      <c r="C17" s="26" t="str">
        <f ca="1">IF($A17&lt;=$A$4,OFFSET(Download!B$8,$A17,0),"")</f>
        <v/>
      </c>
      <c r="D17" s="26" t="str">
        <f ca="1">IF(AND($A17&lt;=$A$4,D$4&lt;&gt;"Not Asked"),OFFSET(Download!$A$8,$A17,D$4),"")</f>
        <v/>
      </c>
      <c r="E17" s="26" t="str">
        <f ca="1">IF(AND($A17&lt;=$A$4,E$4&lt;&gt;"Not Asked"),OFFSET(Download!$A$8,$A17,E$4),"")</f>
        <v/>
      </c>
      <c r="F17" s="26" t="str">
        <f ca="1">IF(AND($A17&lt;=$A$4,F$4&lt;&gt;"Not Asked"),OFFSET(Download!$A$8,$A17,F$4),"")</f>
        <v/>
      </c>
      <c r="G17" s="26" t="str">
        <f ca="1">IF(AND($A17&lt;=$A$4,G$4&lt;&gt;"Not Asked"),OFFSET(Download!$A$8,$A17,G$4),"")</f>
        <v/>
      </c>
      <c r="H17" s="26" t="str">
        <f ca="1">IF(AND($A17&lt;=$A$4,H$4&lt;&gt;"Not Asked"),OFFSET(Download!$A$8,$A17,H$4),"")</f>
        <v/>
      </c>
      <c r="I17" s="26" t="str">
        <f ca="1">IF(AND($A17&lt;=$A$4,I$4&lt;&gt;"Not Asked"),OFFSET(Download!$A$8,$A17,I$4),"")</f>
        <v/>
      </c>
      <c r="J17" s="26" t="str">
        <f ca="1">IF(AND($A17&lt;=$A$4,J$4&lt;&gt;"Not Asked"),OFFSET(Download!$A$8,$A17,J$4),"")</f>
        <v/>
      </c>
      <c r="K17" s="26" t="str">
        <f ca="1">IF(AND($A17&lt;=$A$4,K$4&lt;&gt;"Not Asked"),OFFSET(Download!$A$8,$A17,K$4),"")</f>
        <v/>
      </c>
      <c r="L17" s="26" t="str">
        <f ca="1">IF(AND($A17&lt;=$A$4,L$4&lt;&gt;"Not Asked"),OFFSET(Download!$A$8,$A17,L$4),"")</f>
        <v/>
      </c>
      <c r="M17" s="26" t="str">
        <f ca="1">IF(AND($A17&lt;=$A$4,M$4&lt;&gt;"Not Asked"),OFFSET(Download!$A$8,$A17,M$4),"")</f>
        <v/>
      </c>
      <c r="N17" s="26" t="str">
        <f ca="1">IF(AND($A17&lt;=$A$4,N$4&lt;&gt;"Not Asked"),OFFSET(Download!$A$8,$A17,N$4),"")</f>
        <v/>
      </c>
      <c r="O17" s="26" t="str">
        <f ca="1">IF(AND($A17&lt;=$A$4,O$4&lt;&gt;"Not Asked"),OFFSET(Download!$A$8,$A17,O$4),"")</f>
        <v/>
      </c>
      <c r="P17" s="26" t="str">
        <f ca="1">IF(AND($A17&lt;=$A$4,P$4&lt;&gt;"Not Asked"),OFFSET(Download!$A$8,$A17,P$4),"")</f>
        <v/>
      </c>
      <c r="Q17" s="26" t="str">
        <f ca="1">IF(AND($A17&lt;=$A$4,Q$4&lt;&gt;"Not Asked"),OFFSET(Download!$A$8,$A17,Q$4),"")</f>
        <v/>
      </c>
      <c r="R17" s="26" t="str">
        <f ca="1">IF(AND($A17&lt;=$A$4,R$4&lt;&gt;"Not Asked"),OFFSET(Download!$A$8,$A17,R$4),"")</f>
        <v/>
      </c>
      <c r="S17" s="26" t="str">
        <f ca="1">IF(AND($A17&lt;=$A$4,S$4&lt;&gt;"Not Asked"),OFFSET(Download!$A$8,$A17,S$4),"")</f>
        <v/>
      </c>
      <c r="T17" s="26" t="str">
        <f ca="1">IF(AND($A17&lt;=$A$4,T$4&lt;&gt;"Not Asked"),OFFSET(Download!$A$8,$A17,T$4),"")</f>
        <v/>
      </c>
      <c r="U17" s="26" t="str">
        <f ca="1">IF(AND($A17&lt;=$A$4,U$4&lt;&gt;"Not Asked"),OFFSET(Download!$A$8,$A17,U$4),"")</f>
        <v/>
      </c>
      <c r="V17" s="26" t="str">
        <f ca="1">IF(AND($A17&lt;=$A$4,V$4&lt;&gt;"Not Asked"),OFFSET(Download!$A$8,$A17,V$4),"")</f>
        <v/>
      </c>
      <c r="W17" s="26" t="str">
        <f ca="1">IF(AND($A17&lt;=$A$4,W$4&lt;&gt;"Not Asked"),OFFSET(Download!$A$8,$A17,W$4),"")</f>
        <v/>
      </c>
      <c r="X17" s="26" t="str">
        <f ca="1">IF(AND($A17&lt;=$A$4,X$4&lt;&gt;"Not Asked"),OFFSET(Download!$A$8,$A17,X$4),"")</f>
        <v/>
      </c>
      <c r="Y17" s="26" t="str">
        <f ca="1">IF(AND($A17&lt;=$A$4,Y$4&lt;&gt;"Not Asked"),OFFSET(Download!$A$8,$A17,Y$4),"")</f>
        <v/>
      </c>
      <c r="Z17" s="26" t="str">
        <f ca="1">IF(AND($A17&lt;=$A$4,Z$4&lt;&gt;"Not Asked"),OFFSET(Download!$A$8,$A17,Z$4),"")</f>
        <v/>
      </c>
      <c r="AA17" s="26" t="str">
        <f ca="1">IF(AND($A17&lt;=$A$4,AA$4&lt;&gt;"Not Asked"),OFFSET(Download!$A$8,$A17,AA$4),"")</f>
        <v/>
      </c>
      <c r="AB17" s="26" t="str">
        <f ca="1">IF(AND($A17&lt;=$A$4,AB$4&lt;&gt;"Not Asked"),OFFSET(Download!$A$8,$A17,AB$4),"")</f>
        <v/>
      </c>
      <c r="AC17" s="26" t="str">
        <f ca="1">IF(AND($A17&lt;=$A$4,AC$4&lt;&gt;"Not Asked"),OFFSET(Download!$A$8,$A17,AC$4),"")</f>
        <v/>
      </c>
      <c r="AD17" s="26" t="str">
        <f ca="1">IF(AND($A17&lt;=$A$4,AD$4&lt;&gt;"Not Asked"),OFFSET(Download!$A$8,$A17,AD$4),"")</f>
        <v/>
      </c>
      <c r="AE17" s="26" t="str">
        <f ca="1">IF(AND($A17&lt;=$A$4,AE$4&lt;&gt;"Not Asked"),OFFSET(Download!$A$8,$A17,AE$4),"")</f>
        <v/>
      </c>
      <c r="AF17" s="26" t="str">
        <f ca="1">IF(AND($A17&lt;=$A$4,AF$4&lt;&gt;"Not Asked"),OFFSET(Download!$A$8,$A17,AF$4),"")</f>
        <v/>
      </c>
      <c r="AG17" s="26" t="str">
        <f ca="1">IF(AND($A17&lt;=$A$4,AG$4&lt;&gt;"Not Asked"),OFFSET(Download!$A$8,$A17,AG$4),"")</f>
        <v/>
      </c>
      <c r="AH17" s="26" t="str">
        <f ca="1">IF(AND($A17&lt;=$A$4,AH$4&lt;&gt;"Not Asked"),OFFSET(Download!$A$8,$A17,AH$4),"")</f>
        <v/>
      </c>
      <c r="AI17" s="26" t="str">
        <f ca="1">IF(AND($A17&lt;=$A$4,AI$4&lt;&gt;"Not Asked"),OFFSET(Download!$A$8,$A17,AI$4),"")</f>
        <v/>
      </c>
      <c r="AJ17" s="26" t="str">
        <f ca="1">IF(AND($A17&lt;=$A$4,AJ$4&lt;&gt;"Not Asked"),OFFSET(Download!$A$8,$A17,AJ$4),"")</f>
        <v/>
      </c>
      <c r="AK17" s="26" t="str">
        <f ca="1">IF(AND($A17&lt;=$A$4,AK$4&lt;&gt;"Not Asked"),OFFSET(Download!$A$8,$A17,AK$4),"")</f>
        <v/>
      </c>
      <c r="AL17" s="26" t="str">
        <f ca="1">IF(AND($A17&lt;=$A$4,AL$4&lt;&gt;"Not Asked"),OFFSET(Download!$A$8,$A17,AL$4),"")</f>
        <v/>
      </c>
      <c r="AM17" s="26" t="str">
        <f ca="1">IF(AND($A17&lt;=$A$4,AM$4&lt;&gt;"Not Asked"),OFFSET(Download!$A$8,$A17,AM$4),"")</f>
        <v/>
      </c>
      <c r="AN17" s="26" t="str">
        <f ca="1">IF(AND($A17&lt;=$A$4,AN$4&lt;&gt;"Not Asked"),OFFSET(Download!$A$8,$A17,AN$4),"")</f>
        <v/>
      </c>
      <c r="AO17" s="26" t="str">
        <f ca="1">IF(AND($A17&lt;=$A$4,AO$4&lt;&gt;"Not Asked"),OFFSET(Download!$A$8,$A17,AO$4),"")</f>
        <v/>
      </c>
      <c r="AP17" s="26" t="str">
        <f ca="1">IF(AND($A17&lt;=$A$4,AP$4&lt;&gt;"Not Asked"),OFFSET(Download!$A$8,$A17,AP$4),"")</f>
        <v/>
      </c>
      <c r="AQ17" s="26" t="str">
        <f ca="1">IF(AND($A17&lt;=$A$4,AQ$4&lt;&gt;"Not Asked"),OFFSET(Download!$A$8,$A17,AQ$4),"")</f>
        <v/>
      </c>
      <c r="AR17" s="26" t="str">
        <f ca="1">IF(AND($A17&lt;=$A$4,AR$4&lt;&gt;"Not Asked"),OFFSET(Download!$A$8,$A17,AR$4),"")</f>
        <v/>
      </c>
      <c r="AS17" s="26" t="str">
        <f ca="1">IF(AND($A17&lt;=$A$4,AS$4&lt;&gt;"Not Asked"),OFFSET(Download!$A$8,$A17,AS$4),"")</f>
        <v/>
      </c>
      <c r="AT17" s="26" t="str">
        <f ca="1">IF(AND($A17&lt;=$A$4,AT$4&lt;&gt;"Not Asked"),OFFSET(Download!$A$8,$A17,AT$4),"")</f>
        <v/>
      </c>
      <c r="AU17" s="26" t="str">
        <f ca="1">IF(AND($A17&lt;=$A$4,AU$4&lt;&gt;"Not Asked"),OFFSET(Download!$A$8,$A17,AU$4),"")</f>
        <v/>
      </c>
      <c r="AV17" s="26" t="str">
        <f ca="1">IF(AND($A17&lt;=$A$4,AV$4&lt;&gt;"Not Asked"),OFFSET(Download!$A$8,$A17,AV$4),"")</f>
        <v/>
      </c>
      <c r="AW17" s="26" t="str">
        <f ca="1">IF(AND($A17&lt;=$A$4,AW$4&lt;&gt;"Not Asked"),OFFSET(Download!$A$8,$A17,AW$4),"")</f>
        <v/>
      </c>
      <c r="AX17" s="26" t="str">
        <f ca="1">IF(AND($A17&lt;=$A$4,AX$4&lt;&gt;"Not Asked"),OFFSET(Download!$A$8,$A17,AX$4),"")</f>
        <v/>
      </c>
      <c r="AY17" s="26" t="str">
        <f ca="1">IF(AND($A17&lt;=$A$4,AY$4&lt;&gt;"Not Asked"),OFFSET(Download!$A$8,$A17,AY$4),"")</f>
        <v/>
      </c>
      <c r="AZ17" s="26" t="str">
        <f ca="1">IF(AND($A17&lt;=$A$4,AZ$4&lt;&gt;"Not Asked"),OFFSET(Download!$A$8,$A17,AZ$4),"")</f>
        <v/>
      </c>
      <c r="BA17" s="26" t="str">
        <f ca="1">IF(AND($A17&lt;=$A$4,BA$4&lt;&gt;"Not Asked"),OFFSET(Download!$A$8,$A17,BA$4),"")</f>
        <v/>
      </c>
      <c r="BB17" s="26" t="str">
        <f ca="1">IF(AND($A17&lt;=$A$4,BB$4&lt;&gt;"Not Asked"),OFFSET(Download!$A$8,$A17,BB$4),"")</f>
        <v/>
      </c>
      <c r="BC17" s="26" t="str">
        <f ca="1">IF(AND($A17&lt;=$A$4,BC$4&lt;&gt;"Not Asked"),OFFSET(Download!$A$8,$A17,BC$4),"")</f>
        <v/>
      </c>
      <c r="BD17" s="26" t="str">
        <f ca="1">IF(AND($A17&lt;=$A$4,BD$4&lt;&gt;"Not Asked"),OFFSET(Download!$A$8,$A17,BD$4),"")</f>
        <v/>
      </c>
      <c r="BE17" s="26" t="str">
        <f ca="1">IF(AND($A17&lt;=$A$4,BE$4&lt;&gt;"Not Asked"),OFFSET(Download!$A$8,$A17,BE$4),"")</f>
        <v/>
      </c>
      <c r="BF17" s="26" t="str">
        <f ca="1">IF(AND($A17&lt;=$A$4,BF$4&lt;&gt;"Not Asked"),OFFSET(Download!$A$8,$A17,BF$4),"")</f>
        <v/>
      </c>
      <c r="BG17" s="26" t="str">
        <f ca="1">IF(AND($A17&lt;=$A$4,BG$4&lt;&gt;"Not Asked"),OFFSET(Download!$A$8,$A17,BG$4),"")</f>
        <v/>
      </c>
      <c r="BH17" s="26" t="str">
        <f ca="1">IF(AND($A17&lt;=$A$4,BH$4&lt;&gt;"Not Asked"),OFFSET(Download!$A$8,$A17,BH$4),"")</f>
        <v/>
      </c>
      <c r="BI17" s="26" t="str">
        <f ca="1">IF(AND($A17&lt;=$A$4,BI$4&lt;&gt;"Not Asked"),OFFSET(Download!$A$8,$A17,BI$4),"")</f>
        <v/>
      </c>
      <c r="BJ17" s="26" t="str">
        <f ca="1">IF(AND($A17&lt;=$A$4,BJ$4&lt;&gt;"Not Asked"),OFFSET(Download!$A$8,$A17,BJ$4),"")</f>
        <v/>
      </c>
      <c r="BK17" s="26" t="str">
        <f ca="1">IF(AND($A17&lt;=$A$4,BK$4&lt;&gt;"Not Asked"),OFFSET(Download!$A$8,$A17,BK$4),"")</f>
        <v/>
      </c>
      <c r="BL17" s="26" t="str">
        <f ca="1">IF(AND($A17&lt;=$A$4,BL$4&lt;&gt;"Not Asked"),OFFSET(Download!$A$8,$A17,BL$4),"")</f>
        <v/>
      </c>
      <c r="BM17" s="26" t="str">
        <f ca="1">IF(AND($A17&lt;=$A$4,BM$4&lt;&gt;"Not Asked"),OFFSET(Download!$A$8,$A17,BM$4),"")</f>
        <v/>
      </c>
      <c r="BN17" s="26" t="str">
        <f ca="1">IF(AND($A17&lt;=$A$4,BN$4&lt;&gt;"Not Asked"),OFFSET(Download!$A$8,$A17,BN$4),"")</f>
        <v/>
      </c>
      <c r="BO17" s="26" t="str">
        <f ca="1">IF(AND($A17&lt;=$A$4,BO$4&lt;&gt;"Not Asked"),OFFSET(Download!$A$8,$A17,BO$4),"")</f>
        <v/>
      </c>
      <c r="BP17" s="26" t="str">
        <f ca="1">IF(AND($A17&lt;=$A$4,BP$4&lt;&gt;"Not Asked"),OFFSET(Download!$A$8,$A17,BP$4),"")</f>
        <v/>
      </c>
      <c r="BQ17" s="26" t="str">
        <f ca="1">IF(AND($A17&lt;=$A$4,BQ$4&lt;&gt;"Not Asked"),OFFSET(Download!$A$8,$A17,BQ$4),"")</f>
        <v/>
      </c>
      <c r="BR17" s="26" t="str">
        <f ca="1">IF(AND($A17&lt;=$A$4,BR$4&lt;&gt;"Not Asked"),OFFSET(Download!$A$8,$A17,BR$4),"")</f>
        <v/>
      </c>
      <c r="BS17" s="26" t="str">
        <f ca="1">IF(AND($A17&lt;=$A$4,BS$4&lt;&gt;"Not Asked"),OFFSET(Download!$A$8,$A17,BS$4),"")</f>
        <v/>
      </c>
      <c r="BT17" s="26" t="str">
        <f ca="1">IF(AND($A17&lt;=$A$4,BT$4&lt;&gt;"Not Asked"),OFFSET(Download!$A$8,$A17,BT$4),"")</f>
        <v/>
      </c>
      <c r="BU17" s="26" t="str">
        <f ca="1">IF(AND($A17&lt;=$A$4,BU$4&lt;&gt;"Not Asked"),OFFSET(Download!$A$8,$A17,BU$4),"")</f>
        <v/>
      </c>
      <c r="BV17" s="26" t="str">
        <f ca="1">IF(AND($A17&lt;=$A$4,BV$4&lt;&gt;"Not Asked"),OFFSET(Download!$A$8,$A17,BV$4),"")</f>
        <v/>
      </c>
      <c r="BW17" s="26" t="str">
        <f ca="1">IF(AND($A17&lt;=$A$4,BW$4&lt;&gt;"Not Asked"),OFFSET(Download!$A$8,$A17,BW$4),"")</f>
        <v/>
      </c>
      <c r="BX17" s="26" t="str">
        <f ca="1">IF(AND($A17&lt;=$A$4,BX$4&lt;&gt;"Not Asked"),OFFSET(Download!$A$8,$A17,BX$4),"")</f>
        <v/>
      </c>
      <c r="BY17" s="26" t="str">
        <f ca="1">IF(AND($A17&lt;=$A$4,BY$4&lt;&gt;"Not Asked"),OFFSET(Download!$A$8,$A17,BY$4),"")</f>
        <v/>
      </c>
      <c r="BZ17" s="26" t="str">
        <f ca="1">IF(AND($A17&lt;=$A$4,BZ$4&lt;&gt;"Not Asked"),OFFSET(Download!$A$8,$A17,BZ$4),"")</f>
        <v/>
      </c>
      <c r="CA17" s="26" t="str">
        <f ca="1">IF(AND($A17&lt;=$A$4,CA$4&lt;&gt;"Not Asked"),OFFSET(Download!$A$8,$A17,CA$4),"")</f>
        <v/>
      </c>
      <c r="CB17" s="26" t="str">
        <f ca="1">IF(AND($A17&lt;=$A$4,CB$4&lt;&gt;"Not Asked"),OFFSET(Download!$A$8,$A17,CB$4),"")</f>
        <v/>
      </c>
      <c r="CC17" s="26" t="str">
        <f ca="1">IF(AND($A17&lt;=$A$4,CC$4&lt;&gt;"Not Asked"),OFFSET(Download!$A$8,$A17,CC$4),"")</f>
        <v/>
      </c>
      <c r="CD17" s="26" t="str">
        <f ca="1">IF(AND($A17&lt;=$A$4,CD$4&lt;&gt;"Not Asked"),OFFSET(Download!$A$8,$A17,CD$4),"")</f>
        <v/>
      </c>
      <c r="CE17" s="26" t="str">
        <f ca="1">IF(AND($A17&lt;=$A$4,CE$4&lt;&gt;"Not Asked"),OFFSET(Download!$A$8,$A17,CE$4),"")</f>
        <v/>
      </c>
      <c r="CF17" s="26" t="str">
        <f ca="1">IF(AND($A17&lt;=$A$4,CF$4&lt;&gt;"Not Asked"),OFFSET(Download!$A$8,$A17,CF$4),"")</f>
        <v/>
      </c>
      <c r="CG17" s="26" t="str">
        <f ca="1">IF(AND($A17&lt;=$A$4,CG$4&lt;&gt;"Not Asked"),OFFSET(Download!$A$8,$A17,CG$4),"")</f>
        <v/>
      </c>
      <c r="CH17" s="26" t="str">
        <f ca="1">IF(AND($A17&lt;=$A$4,CH$4&lt;&gt;"Not Asked"),OFFSET(Download!$A$8,$A17,CH$4),"")</f>
        <v/>
      </c>
      <c r="CI17" s="26" t="str">
        <f ca="1">IF(AND($A17&lt;=$A$4,CI$4&lt;&gt;"Not Asked"),OFFSET(Download!$A$8,$A17,CI$4),"")</f>
        <v/>
      </c>
      <c r="CJ17" s="26" t="str">
        <f ca="1">IF(AND($A17&lt;=$A$4,CJ$4&lt;&gt;"Not Asked"),OFFSET(Download!$A$8,$A17,CJ$4),"")</f>
        <v/>
      </c>
      <c r="CK17" s="26" t="str">
        <f ca="1">IF(AND($A17&lt;=$A$4,CK$4&lt;&gt;"Not Asked"),OFFSET(Download!$A$8,$A17,CK$4),"")</f>
        <v/>
      </c>
      <c r="CL17" s="26" t="str">
        <f ca="1">IF(AND($A17&lt;=$A$4,CL$4&lt;&gt;"Not Asked"),OFFSET(Download!$A$8,$A17,CL$4),"")</f>
        <v/>
      </c>
      <c r="CM17" s="26" t="str">
        <f ca="1">IF(AND($A17&lt;=$A$4,CM$4&lt;&gt;"Not Asked"),OFFSET(Download!$A$8,$A17,CM$4),"")</f>
        <v/>
      </c>
      <c r="CN17" s="26" t="str">
        <f ca="1">IF(AND($A17&lt;=$A$4,CN$4&lt;&gt;"Not Asked"),OFFSET(Download!$A$8,$A17,CN$4),"")</f>
        <v/>
      </c>
      <c r="CO17" s="26" t="str">
        <f ca="1">IF(AND($A17&lt;=$A$4,CO$4&lt;&gt;"Not Asked"),OFFSET(Download!$A$8,$A17,CO$4),"")</f>
        <v/>
      </c>
      <c r="CP17" s="26" t="str">
        <f ca="1">IF(AND($A17&lt;=$A$4,CP$4&lt;&gt;"Not Asked"),OFFSET(Download!$A$8,$A17,CP$4),"")</f>
        <v/>
      </c>
      <c r="CQ17" s="26" t="str">
        <f ca="1">IF(AND($A17&lt;=$A$4,CQ$4&lt;&gt;"Not Asked"),OFFSET(Download!$A$8,$A17,CQ$4),"")</f>
        <v/>
      </c>
      <c r="CR17" s="26" t="str">
        <f ca="1">IF(AND($A17&lt;=$A$4,CR$4&lt;&gt;"Not Asked"),OFFSET(Download!$A$8,$A17,CR$4),"")</f>
        <v/>
      </c>
      <c r="CS17" s="26" t="str">
        <f ca="1">IF(AND($A17&lt;=$A$4,CS$4&lt;&gt;"Not Asked"),OFFSET(Download!$A$8,$A17,CS$4),"")</f>
        <v/>
      </c>
      <c r="CT17" s="26" t="str">
        <f ca="1">IF(AND($A17&lt;=$A$4,CT$4&lt;&gt;"Not Asked"),OFFSET(Download!$A$8,$A17,CT$4),"")</f>
        <v/>
      </c>
      <c r="CU17" s="26" t="str">
        <f ca="1">IF(AND($A17&lt;=$A$4,CU$4&lt;&gt;"Not Asked"),OFFSET(Download!$A$8,$A17,CU$4),"")</f>
        <v/>
      </c>
      <c r="CV17" s="26" t="str">
        <f ca="1">IF(AND($A17&lt;=$A$4,CV$4&lt;&gt;"Not Asked"),OFFSET(Download!$A$8,$A17,CV$4),"")</f>
        <v/>
      </c>
      <c r="CW17" s="26" t="str">
        <f ca="1">IF(AND($A17&lt;=$A$4,CW$4&lt;&gt;"Not Asked"),OFFSET(Download!$A$8,$A17,CW$4),"")</f>
        <v/>
      </c>
      <c r="CX17" s="26" t="str">
        <f ca="1">IF(AND($A17&lt;=$A$4,CX$4&lt;&gt;"Not Asked"),OFFSET(Download!$A$8,$A17,CX$4),"")</f>
        <v/>
      </c>
      <c r="CY17" s="26" t="str">
        <f ca="1">IF(AND($A17&lt;=$A$4,CY$4&lt;&gt;"Not Asked"),OFFSET(Download!$A$8,$A17,CY$4),"")</f>
        <v/>
      </c>
      <c r="CZ17" s="26" t="str">
        <f ca="1">IF(AND($A17&lt;=$A$4,CZ$4&lt;&gt;"Not Asked"),OFFSET(Download!$A$8,$A17,CZ$4),"")</f>
        <v/>
      </c>
      <c r="DA17" s="26" t="str">
        <f ca="1">IF(AND($A17&lt;=$A$4,DA$4&lt;&gt;"Not Asked"),OFFSET(Download!$A$8,$A17,DA$4),"")</f>
        <v/>
      </c>
      <c r="DB17" s="26" t="str">
        <f ca="1">IF(AND($A17&lt;=$A$4,DB$4&lt;&gt;"Not Asked"),OFFSET(Download!$A$8,$A17,DB$4),"")</f>
        <v/>
      </c>
      <c r="DC17" s="26" t="str">
        <f ca="1">IF(AND($A17&lt;=$A$4,DC$4&lt;&gt;"Not Asked"),OFFSET(Download!$A$8,$A17,DC$4),"")</f>
        <v/>
      </c>
      <c r="DD17" s="26" t="str">
        <f ca="1">IF(AND($A17&lt;=$A$4,DD$4&lt;&gt;"Not Asked"),OFFSET(Download!$A$8,$A17,DD$4),"")</f>
        <v/>
      </c>
      <c r="DE17" s="26" t="str">
        <f ca="1">IF(AND($A17&lt;=$A$4,DE$4&lt;&gt;"Not Asked"),OFFSET(Download!$A$8,$A17,DE$4),"")</f>
        <v/>
      </c>
      <c r="DF17" s="26" t="str">
        <f ca="1">IF(AND($A17&lt;=$A$4,DF$4&lt;&gt;"Not Asked"),OFFSET(Download!$A$8,$A17,DF$4),"")</f>
        <v/>
      </c>
      <c r="DG17" s="26" t="str">
        <f ca="1">IF(AND($A17&lt;=$A$4,DG$4&lt;&gt;"Not Asked"),OFFSET(Download!$A$8,$A17,DG$4),"")</f>
        <v/>
      </c>
      <c r="DH17" s="26" t="str">
        <f ca="1">IF(AND($A17&lt;=$A$4,DH$4&lt;&gt;"Not Asked"),OFFSET(Download!$A$8,$A17,DH$4),"")</f>
        <v/>
      </c>
      <c r="DI17" s="26" t="str">
        <f ca="1">IF(AND($A17&lt;=$A$4,DI$4&lt;&gt;"Not Asked"),OFFSET(Download!$A$8,$A17,DI$4),"")</f>
        <v/>
      </c>
      <c r="DJ17" s="26" t="str">
        <f ca="1">IF(AND($A17&lt;=$A$4,DJ$4&lt;&gt;"Not Asked"),OFFSET(Download!$A$8,$A17,DJ$4),"")</f>
        <v/>
      </c>
      <c r="DK17" s="26" t="str">
        <f ca="1">IF(AND($A17&lt;=$A$4,DK$4&lt;&gt;"Not Asked"),OFFSET(Download!$A$8,$A17,DK$4),"")</f>
        <v/>
      </c>
    </row>
    <row r="18" spans="1:115">
      <c r="A18" s="22">
        <v>6</v>
      </c>
      <c r="B18" s="26" t="str">
        <f ca="1">IF($A18&lt;=$A$4,OFFSET(Download!A$8,$A18,0),"")</f>
        <v/>
      </c>
      <c r="C18" s="26" t="str">
        <f ca="1">IF($A18&lt;=$A$4,OFFSET(Download!B$8,$A18,0),"")</f>
        <v/>
      </c>
      <c r="D18" s="26" t="str">
        <f ca="1">IF(AND($A18&lt;=$A$4,D$4&lt;&gt;"Not Asked"),OFFSET(Download!$A$8,$A18,D$4),"")</f>
        <v/>
      </c>
      <c r="E18" s="26" t="str">
        <f ca="1">IF(AND($A18&lt;=$A$4,E$4&lt;&gt;"Not Asked"),OFFSET(Download!$A$8,$A18,E$4),"")</f>
        <v/>
      </c>
      <c r="F18" s="26" t="str">
        <f ca="1">IF(AND($A18&lt;=$A$4,F$4&lt;&gt;"Not Asked"),OFFSET(Download!$A$8,$A18,F$4),"")</f>
        <v/>
      </c>
      <c r="G18" s="26" t="str">
        <f ca="1">IF(AND($A18&lt;=$A$4,G$4&lt;&gt;"Not Asked"),OFFSET(Download!$A$8,$A18,G$4),"")</f>
        <v/>
      </c>
      <c r="H18" s="26" t="str">
        <f ca="1">IF(AND($A18&lt;=$A$4,H$4&lt;&gt;"Not Asked"),OFFSET(Download!$A$8,$A18,H$4),"")</f>
        <v/>
      </c>
      <c r="I18" s="26" t="str">
        <f ca="1">IF(AND($A18&lt;=$A$4,I$4&lt;&gt;"Not Asked"),OFFSET(Download!$A$8,$A18,I$4),"")</f>
        <v/>
      </c>
      <c r="J18" s="26" t="str">
        <f ca="1">IF(AND($A18&lt;=$A$4,J$4&lt;&gt;"Not Asked"),OFFSET(Download!$A$8,$A18,J$4),"")</f>
        <v/>
      </c>
      <c r="K18" s="26" t="str">
        <f ca="1">IF(AND($A18&lt;=$A$4,K$4&lt;&gt;"Not Asked"),OFFSET(Download!$A$8,$A18,K$4),"")</f>
        <v/>
      </c>
      <c r="L18" s="26" t="str">
        <f ca="1">IF(AND($A18&lt;=$A$4,L$4&lt;&gt;"Not Asked"),OFFSET(Download!$A$8,$A18,L$4),"")</f>
        <v/>
      </c>
      <c r="M18" s="26" t="str">
        <f ca="1">IF(AND($A18&lt;=$A$4,M$4&lt;&gt;"Not Asked"),OFFSET(Download!$A$8,$A18,M$4),"")</f>
        <v/>
      </c>
      <c r="N18" s="26" t="str">
        <f ca="1">IF(AND($A18&lt;=$A$4,N$4&lt;&gt;"Not Asked"),OFFSET(Download!$A$8,$A18,N$4),"")</f>
        <v/>
      </c>
      <c r="O18" s="26" t="str">
        <f ca="1">IF(AND($A18&lt;=$A$4,O$4&lt;&gt;"Not Asked"),OFFSET(Download!$A$8,$A18,O$4),"")</f>
        <v/>
      </c>
      <c r="P18" s="26" t="str">
        <f ca="1">IF(AND($A18&lt;=$A$4,P$4&lt;&gt;"Not Asked"),OFFSET(Download!$A$8,$A18,P$4),"")</f>
        <v/>
      </c>
      <c r="Q18" s="26" t="str">
        <f ca="1">IF(AND($A18&lt;=$A$4,Q$4&lt;&gt;"Not Asked"),OFFSET(Download!$A$8,$A18,Q$4),"")</f>
        <v/>
      </c>
      <c r="R18" s="26" t="str">
        <f ca="1">IF(AND($A18&lt;=$A$4,R$4&lt;&gt;"Not Asked"),OFFSET(Download!$A$8,$A18,R$4),"")</f>
        <v/>
      </c>
      <c r="S18" s="26" t="str">
        <f ca="1">IF(AND($A18&lt;=$A$4,S$4&lt;&gt;"Not Asked"),OFFSET(Download!$A$8,$A18,S$4),"")</f>
        <v/>
      </c>
      <c r="T18" s="26" t="str">
        <f ca="1">IF(AND($A18&lt;=$A$4,T$4&lt;&gt;"Not Asked"),OFFSET(Download!$A$8,$A18,T$4),"")</f>
        <v/>
      </c>
      <c r="U18" s="26" t="str">
        <f ca="1">IF(AND($A18&lt;=$A$4,U$4&lt;&gt;"Not Asked"),OFFSET(Download!$A$8,$A18,U$4),"")</f>
        <v/>
      </c>
      <c r="V18" s="26" t="str">
        <f ca="1">IF(AND($A18&lt;=$A$4,V$4&lt;&gt;"Not Asked"),OFFSET(Download!$A$8,$A18,V$4),"")</f>
        <v/>
      </c>
      <c r="W18" s="26" t="str">
        <f ca="1">IF(AND($A18&lt;=$A$4,W$4&lt;&gt;"Not Asked"),OFFSET(Download!$A$8,$A18,W$4),"")</f>
        <v/>
      </c>
      <c r="X18" s="26" t="str">
        <f ca="1">IF(AND($A18&lt;=$A$4,X$4&lt;&gt;"Not Asked"),OFFSET(Download!$A$8,$A18,X$4),"")</f>
        <v/>
      </c>
      <c r="Y18" s="26" t="str">
        <f ca="1">IF(AND($A18&lt;=$A$4,Y$4&lt;&gt;"Not Asked"),OFFSET(Download!$A$8,$A18,Y$4),"")</f>
        <v/>
      </c>
      <c r="Z18" s="26" t="str">
        <f ca="1">IF(AND($A18&lt;=$A$4,Z$4&lt;&gt;"Not Asked"),OFFSET(Download!$A$8,$A18,Z$4),"")</f>
        <v/>
      </c>
      <c r="AA18" s="26" t="str">
        <f ca="1">IF(AND($A18&lt;=$A$4,AA$4&lt;&gt;"Not Asked"),OFFSET(Download!$A$8,$A18,AA$4),"")</f>
        <v/>
      </c>
      <c r="AB18" s="26" t="str">
        <f ca="1">IF(AND($A18&lt;=$A$4,AB$4&lt;&gt;"Not Asked"),OFFSET(Download!$A$8,$A18,AB$4),"")</f>
        <v/>
      </c>
      <c r="AC18" s="26" t="str">
        <f ca="1">IF(AND($A18&lt;=$A$4,AC$4&lt;&gt;"Not Asked"),OFFSET(Download!$A$8,$A18,AC$4),"")</f>
        <v/>
      </c>
      <c r="AD18" s="26" t="str">
        <f ca="1">IF(AND($A18&lt;=$A$4,AD$4&lt;&gt;"Not Asked"),OFFSET(Download!$A$8,$A18,AD$4),"")</f>
        <v/>
      </c>
      <c r="AE18" s="26" t="str">
        <f ca="1">IF(AND($A18&lt;=$A$4,AE$4&lt;&gt;"Not Asked"),OFFSET(Download!$A$8,$A18,AE$4),"")</f>
        <v/>
      </c>
      <c r="AF18" s="26" t="str">
        <f ca="1">IF(AND($A18&lt;=$A$4,AF$4&lt;&gt;"Not Asked"),OFFSET(Download!$A$8,$A18,AF$4),"")</f>
        <v/>
      </c>
      <c r="AG18" s="26" t="str">
        <f ca="1">IF(AND($A18&lt;=$A$4,AG$4&lt;&gt;"Not Asked"),OFFSET(Download!$A$8,$A18,AG$4),"")</f>
        <v/>
      </c>
      <c r="AH18" s="26" t="str">
        <f ca="1">IF(AND($A18&lt;=$A$4,AH$4&lt;&gt;"Not Asked"),OFFSET(Download!$A$8,$A18,AH$4),"")</f>
        <v/>
      </c>
      <c r="AI18" s="26" t="str">
        <f ca="1">IF(AND($A18&lt;=$A$4,AI$4&lt;&gt;"Not Asked"),OFFSET(Download!$A$8,$A18,AI$4),"")</f>
        <v/>
      </c>
      <c r="AJ18" s="26" t="str">
        <f ca="1">IF(AND($A18&lt;=$A$4,AJ$4&lt;&gt;"Not Asked"),OFFSET(Download!$A$8,$A18,AJ$4),"")</f>
        <v/>
      </c>
      <c r="AK18" s="26" t="str">
        <f ca="1">IF(AND($A18&lt;=$A$4,AK$4&lt;&gt;"Not Asked"),OFFSET(Download!$A$8,$A18,AK$4),"")</f>
        <v/>
      </c>
      <c r="AL18" s="26" t="str">
        <f ca="1">IF(AND($A18&lt;=$A$4,AL$4&lt;&gt;"Not Asked"),OFFSET(Download!$A$8,$A18,AL$4),"")</f>
        <v/>
      </c>
      <c r="AM18" s="26" t="str">
        <f ca="1">IF(AND($A18&lt;=$A$4,AM$4&lt;&gt;"Not Asked"),OFFSET(Download!$A$8,$A18,AM$4),"")</f>
        <v/>
      </c>
      <c r="AN18" s="26" t="str">
        <f ca="1">IF(AND($A18&lt;=$A$4,AN$4&lt;&gt;"Not Asked"),OFFSET(Download!$A$8,$A18,AN$4),"")</f>
        <v/>
      </c>
      <c r="AO18" s="26" t="str">
        <f ca="1">IF(AND($A18&lt;=$A$4,AO$4&lt;&gt;"Not Asked"),OFFSET(Download!$A$8,$A18,AO$4),"")</f>
        <v/>
      </c>
      <c r="AP18" s="26" t="str">
        <f ca="1">IF(AND($A18&lt;=$A$4,AP$4&lt;&gt;"Not Asked"),OFFSET(Download!$A$8,$A18,AP$4),"")</f>
        <v/>
      </c>
      <c r="AQ18" s="26" t="str">
        <f ca="1">IF(AND($A18&lt;=$A$4,AQ$4&lt;&gt;"Not Asked"),OFFSET(Download!$A$8,$A18,AQ$4),"")</f>
        <v/>
      </c>
      <c r="AR18" s="26" t="str">
        <f ca="1">IF(AND($A18&lt;=$A$4,AR$4&lt;&gt;"Not Asked"),OFFSET(Download!$A$8,$A18,AR$4),"")</f>
        <v/>
      </c>
      <c r="AS18" s="26" t="str">
        <f ca="1">IF(AND($A18&lt;=$A$4,AS$4&lt;&gt;"Not Asked"),OFFSET(Download!$A$8,$A18,AS$4),"")</f>
        <v/>
      </c>
      <c r="AT18" s="26" t="str">
        <f ca="1">IF(AND($A18&lt;=$A$4,AT$4&lt;&gt;"Not Asked"),OFFSET(Download!$A$8,$A18,AT$4),"")</f>
        <v/>
      </c>
      <c r="AU18" s="26" t="str">
        <f ca="1">IF(AND($A18&lt;=$A$4,AU$4&lt;&gt;"Not Asked"),OFFSET(Download!$A$8,$A18,AU$4),"")</f>
        <v/>
      </c>
      <c r="AV18" s="26" t="str">
        <f ca="1">IF(AND($A18&lt;=$A$4,AV$4&lt;&gt;"Not Asked"),OFFSET(Download!$A$8,$A18,AV$4),"")</f>
        <v/>
      </c>
      <c r="AW18" s="26" t="str">
        <f ca="1">IF(AND($A18&lt;=$A$4,AW$4&lt;&gt;"Not Asked"),OFFSET(Download!$A$8,$A18,AW$4),"")</f>
        <v/>
      </c>
      <c r="AX18" s="26" t="str">
        <f ca="1">IF(AND($A18&lt;=$A$4,AX$4&lt;&gt;"Not Asked"),OFFSET(Download!$A$8,$A18,AX$4),"")</f>
        <v/>
      </c>
      <c r="AY18" s="26" t="str">
        <f ca="1">IF(AND($A18&lt;=$A$4,AY$4&lt;&gt;"Not Asked"),OFFSET(Download!$A$8,$A18,AY$4),"")</f>
        <v/>
      </c>
      <c r="AZ18" s="26" t="str">
        <f ca="1">IF(AND($A18&lt;=$A$4,AZ$4&lt;&gt;"Not Asked"),OFFSET(Download!$A$8,$A18,AZ$4),"")</f>
        <v/>
      </c>
      <c r="BA18" s="26" t="str">
        <f ca="1">IF(AND($A18&lt;=$A$4,BA$4&lt;&gt;"Not Asked"),OFFSET(Download!$A$8,$A18,BA$4),"")</f>
        <v/>
      </c>
      <c r="BB18" s="26" t="str">
        <f ca="1">IF(AND($A18&lt;=$A$4,BB$4&lt;&gt;"Not Asked"),OFFSET(Download!$A$8,$A18,BB$4),"")</f>
        <v/>
      </c>
      <c r="BC18" s="26" t="str">
        <f ca="1">IF(AND($A18&lt;=$A$4,BC$4&lt;&gt;"Not Asked"),OFFSET(Download!$A$8,$A18,BC$4),"")</f>
        <v/>
      </c>
      <c r="BD18" s="26" t="str">
        <f ca="1">IF(AND($A18&lt;=$A$4,BD$4&lt;&gt;"Not Asked"),OFFSET(Download!$A$8,$A18,BD$4),"")</f>
        <v/>
      </c>
      <c r="BE18" s="26" t="str">
        <f ca="1">IF(AND($A18&lt;=$A$4,BE$4&lt;&gt;"Not Asked"),OFFSET(Download!$A$8,$A18,BE$4),"")</f>
        <v/>
      </c>
      <c r="BF18" s="26" t="str">
        <f ca="1">IF(AND($A18&lt;=$A$4,BF$4&lt;&gt;"Not Asked"),OFFSET(Download!$A$8,$A18,BF$4),"")</f>
        <v/>
      </c>
      <c r="BG18" s="26" t="str">
        <f ca="1">IF(AND($A18&lt;=$A$4,BG$4&lt;&gt;"Not Asked"),OFFSET(Download!$A$8,$A18,BG$4),"")</f>
        <v/>
      </c>
      <c r="BH18" s="26" t="str">
        <f ca="1">IF(AND($A18&lt;=$A$4,BH$4&lt;&gt;"Not Asked"),OFFSET(Download!$A$8,$A18,BH$4),"")</f>
        <v/>
      </c>
      <c r="BI18" s="26" t="str">
        <f ca="1">IF(AND($A18&lt;=$A$4,BI$4&lt;&gt;"Not Asked"),OFFSET(Download!$A$8,$A18,BI$4),"")</f>
        <v/>
      </c>
      <c r="BJ18" s="26" t="str">
        <f ca="1">IF(AND($A18&lt;=$A$4,BJ$4&lt;&gt;"Not Asked"),OFFSET(Download!$A$8,$A18,BJ$4),"")</f>
        <v/>
      </c>
      <c r="BK18" s="26" t="str">
        <f ca="1">IF(AND($A18&lt;=$A$4,BK$4&lt;&gt;"Not Asked"),OFFSET(Download!$A$8,$A18,BK$4),"")</f>
        <v/>
      </c>
      <c r="BL18" s="26" t="str">
        <f ca="1">IF(AND($A18&lt;=$A$4,BL$4&lt;&gt;"Not Asked"),OFFSET(Download!$A$8,$A18,BL$4),"")</f>
        <v/>
      </c>
      <c r="BM18" s="26" t="str">
        <f ca="1">IF(AND($A18&lt;=$A$4,BM$4&lt;&gt;"Not Asked"),OFFSET(Download!$A$8,$A18,BM$4),"")</f>
        <v/>
      </c>
      <c r="BN18" s="26" t="str">
        <f ca="1">IF(AND($A18&lt;=$A$4,BN$4&lt;&gt;"Not Asked"),OFFSET(Download!$A$8,$A18,BN$4),"")</f>
        <v/>
      </c>
      <c r="BO18" s="26" t="str">
        <f ca="1">IF(AND($A18&lt;=$A$4,BO$4&lt;&gt;"Not Asked"),OFFSET(Download!$A$8,$A18,BO$4),"")</f>
        <v/>
      </c>
      <c r="BP18" s="26" t="str">
        <f ca="1">IF(AND($A18&lt;=$A$4,BP$4&lt;&gt;"Not Asked"),OFFSET(Download!$A$8,$A18,BP$4),"")</f>
        <v/>
      </c>
      <c r="BQ18" s="26" t="str">
        <f ca="1">IF(AND($A18&lt;=$A$4,BQ$4&lt;&gt;"Not Asked"),OFFSET(Download!$A$8,$A18,BQ$4),"")</f>
        <v/>
      </c>
      <c r="BR18" s="26" t="str">
        <f ca="1">IF(AND($A18&lt;=$A$4,BR$4&lt;&gt;"Not Asked"),OFFSET(Download!$A$8,$A18,BR$4),"")</f>
        <v/>
      </c>
      <c r="BS18" s="26" t="str">
        <f ca="1">IF(AND($A18&lt;=$A$4,BS$4&lt;&gt;"Not Asked"),OFFSET(Download!$A$8,$A18,BS$4),"")</f>
        <v/>
      </c>
      <c r="BT18" s="26" t="str">
        <f ca="1">IF(AND($A18&lt;=$A$4,BT$4&lt;&gt;"Not Asked"),OFFSET(Download!$A$8,$A18,BT$4),"")</f>
        <v/>
      </c>
      <c r="BU18" s="26" t="str">
        <f ca="1">IF(AND($A18&lt;=$A$4,BU$4&lt;&gt;"Not Asked"),OFFSET(Download!$A$8,$A18,BU$4),"")</f>
        <v/>
      </c>
      <c r="BV18" s="26" t="str">
        <f ca="1">IF(AND($A18&lt;=$A$4,BV$4&lt;&gt;"Not Asked"),OFFSET(Download!$A$8,$A18,BV$4),"")</f>
        <v/>
      </c>
      <c r="BW18" s="26" t="str">
        <f ca="1">IF(AND($A18&lt;=$A$4,BW$4&lt;&gt;"Not Asked"),OFFSET(Download!$A$8,$A18,BW$4),"")</f>
        <v/>
      </c>
      <c r="BX18" s="26" t="str">
        <f ca="1">IF(AND($A18&lt;=$A$4,BX$4&lt;&gt;"Not Asked"),OFFSET(Download!$A$8,$A18,BX$4),"")</f>
        <v/>
      </c>
      <c r="BY18" s="26" t="str">
        <f ca="1">IF(AND($A18&lt;=$A$4,BY$4&lt;&gt;"Not Asked"),OFFSET(Download!$A$8,$A18,BY$4),"")</f>
        <v/>
      </c>
      <c r="BZ18" s="26" t="str">
        <f ca="1">IF(AND($A18&lt;=$A$4,BZ$4&lt;&gt;"Not Asked"),OFFSET(Download!$A$8,$A18,BZ$4),"")</f>
        <v/>
      </c>
      <c r="CA18" s="26" t="str">
        <f ca="1">IF(AND($A18&lt;=$A$4,CA$4&lt;&gt;"Not Asked"),OFFSET(Download!$A$8,$A18,CA$4),"")</f>
        <v/>
      </c>
      <c r="CB18" s="26" t="str">
        <f ca="1">IF(AND($A18&lt;=$A$4,CB$4&lt;&gt;"Not Asked"),OFFSET(Download!$A$8,$A18,CB$4),"")</f>
        <v/>
      </c>
      <c r="CC18" s="26" t="str">
        <f ca="1">IF(AND($A18&lt;=$A$4,CC$4&lt;&gt;"Not Asked"),OFFSET(Download!$A$8,$A18,CC$4),"")</f>
        <v/>
      </c>
      <c r="CD18" s="26" t="str">
        <f ca="1">IF(AND($A18&lt;=$A$4,CD$4&lt;&gt;"Not Asked"),OFFSET(Download!$A$8,$A18,CD$4),"")</f>
        <v/>
      </c>
      <c r="CE18" s="26" t="str">
        <f ca="1">IF(AND($A18&lt;=$A$4,CE$4&lt;&gt;"Not Asked"),OFFSET(Download!$A$8,$A18,CE$4),"")</f>
        <v/>
      </c>
      <c r="CF18" s="26" t="str">
        <f ca="1">IF(AND($A18&lt;=$A$4,CF$4&lt;&gt;"Not Asked"),OFFSET(Download!$A$8,$A18,CF$4),"")</f>
        <v/>
      </c>
      <c r="CG18" s="26" t="str">
        <f ca="1">IF(AND($A18&lt;=$A$4,CG$4&lt;&gt;"Not Asked"),OFFSET(Download!$A$8,$A18,CG$4),"")</f>
        <v/>
      </c>
      <c r="CH18" s="26" t="str">
        <f ca="1">IF(AND($A18&lt;=$A$4,CH$4&lt;&gt;"Not Asked"),OFFSET(Download!$A$8,$A18,CH$4),"")</f>
        <v/>
      </c>
      <c r="CI18" s="26" t="str">
        <f ca="1">IF(AND($A18&lt;=$A$4,CI$4&lt;&gt;"Not Asked"),OFFSET(Download!$A$8,$A18,CI$4),"")</f>
        <v/>
      </c>
      <c r="CJ18" s="26" t="str">
        <f ca="1">IF(AND($A18&lt;=$A$4,CJ$4&lt;&gt;"Not Asked"),OFFSET(Download!$A$8,$A18,CJ$4),"")</f>
        <v/>
      </c>
      <c r="CK18" s="26" t="str">
        <f ca="1">IF(AND($A18&lt;=$A$4,CK$4&lt;&gt;"Not Asked"),OFFSET(Download!$A$8,$A18,CK$4),"")</f>
        <v/>
      </c>
      <c r="CL18" s="26" t="str">
        <f ca="1">IF(AND($A18&lt;=$A$4,CL$4&lt;&gt;"Not Asked"),OFFSET(Download!$A$8,$A18,CL$4),"")</f>
        <v/>
      </c>
      <c r="CM18" s="26" t="str">
        <f ca="1">IF(AND($A18&lt;=$A$4,CM$4&lt;&gt;"Not Asked"),OFFSET(Download!$A$8,$A18,CM$4),"")</f>
        <v/>
      </c>
      <c r="CN18" s="26" t="str">
        <f ca="1">IF(AND($A18&lt;=$A$4,CN$4&lt;&gt;"Not Asked"),OFFSET(Download!$A$8,$A18,CN$4),"")</f>
        <v/>
      </c>
      <c r="CO18" s="26" t="str">
        <f ca="1">IF(AND($A18&lt;=$A$4,CO$4&lt;&gt;"Not Asked"),OFFSET(Download!$A$8,$A18,CO$4),"")</f>
        <v/>
      </c>
      <c r="CP18" s="26" t="str">
        <f ca="1">IF(AND($A18&lt;=$A$4,CP$4&lt;&gt;"Not Asked"),OFFSET(Download!$A$8,$A18,CP$4),"")</f>
        <v/>
      </c>
      <c r="CQ18" s="26" t="str">
        <f ca="1">IF(AND($A18&lt;=$A$4,CQ$4&lt;&gt;"Not Asked"),OFFSET(Download!$A$8,$A18,CQ$4),"")</f>
        <v/>
      </c>
      <c r="CR18" s="26" t="str">
        <f ca="1">IF(AND($A18&lt;=$A$4,CR$4&lt;&gt;"Not Asked"),OFFSET(Download!$A$8,$A18,CR$4),"")</f>
        <v/>
      </c>
      <c r="CS18" s="26" t="str">
        <f ca="1">IF(AND($A18&lt;=$A$4,CS$4&lt;&gt;"Not Asked"),OFFSET(Download!$A$8,$A18,CS$4),"")</f>
        <v/>
      </c>
      <c r="CT18" s="26" t="str">
        <f ca="1">IF(AND($A18&lt;=$A$4,CT$4&lt;&gt;"Not Asked"),OFFSET(Download!$A$8,$A18,CT$4),"")</f>
        <v/>
      </c>
      <c r="CU18" s="26" t="str">
        <f ca="1">IF(AND($A18&lt;=$A$4,CU$4&lt;&gt;"Not Asked"),OFFSET(Download!$A$8,$A18,CU$4),"")</f>
        <v/>
      </c>
      <c r="CV18" s="26" t="str">
        <f ca="1">IF(AND($A18&lt;=$A$4,CV$4&lt;&gt;"Not Asked"),OFFSET(Download!$A$8,$A18,CV$4),"")</f>
        <v/>
      </c>
      <c r="CW18" s="26" t="str">
        <f ca="1">IF(AND($A18&lt;=$A$4,CW$4&lt;&gt;"Not Asked"),OFFSET(Download!$A$8,$A18,CW$4),"")</f>
        <v/>
      </c>
      <c r="CX18" s="26" t="str">
        <f ca="1">IF(AND($A18&lt;=$A$4,CX$4&lt;&gt;"Not Asked"),OFFSET(Download!$A$8,$A18,CX$4),"")</f>
        <v/>
      </c>
      <c r="CY18" s="26" t="str">
        <f ca="1">IF(AND($A18&lt;=$A$4,CY$4&lt;&gt;"Not Asked"),OFFSET(Download!$A$8,$A18,CY$4),"")</f>
        <v/>
      </c>
      <c r="CZ18" s="26" t="str">
        <f ca="1">IF(AND($A18&lt;=$A$4,CZ$4&lt;&gt;"Not Asked"),OFFSET(Download!$A$8,$A18,CZ$4),"")</f>
        <v/>
      </c>
      <c r="DA18" s="26" t="str">
        <f ca="1">IF(AND($A18&lt;=$A$4,DA$4&lt;&gt;"Not Asked"),OFFSET(Download!$A$8,$A18,DA$4),"")</f>
        <v/>
      </c>
      <c r="DB18" s="26" t="str">
        <f ca="1">IF(AND($A18&lt;=$A$4,DB$4&lt;&gt;"Not Asked"),OFFSET(Download!$A$8,$A18,DB$4),"")</f>
        <v/>
      </c>
      <c r="DC18" s="26" t="str">
        <f ca="1">IF(AND($A18&lt;=$A$4,DC$4&lt;&gt;"Not Asked"),OFFSET(Download!$A$8,$A18,DC$4),"")</f>
        <v/>
      </c>
      <c r="DD18" s="26" t="str">
        <f ca="1">IF(AND($A18&lt;=$A$4,DD$4&lt;&gt;"Not Asked"),OFFSET(Download!$A$8,$A18,DD$4),"")</f>
        <v/>
      </c>
      <c r="DE18" s="26" t="str">
        <f ca="1">IF(AND($A18&lt;=$A$4,DE$4&lt;&gt;"Not Asked"),OFFSET(Download!$A$8,$A18,DE$4),"")</f>
        <v/>
      </c>
      <c r="DF18" s="26" t="str">
        <f ca="1">IF(AND($A18&lt;=$A$4,DF$4&lt;&gt;"Not Asked"),OFFSET(Download!$A$8,$A18,DF$4),"")</f>
        <v/>
      </c>
      <c r="DG18" s="26" t="str">
        <f ca="1">IF(AND($A18&lt;=$A$4,DG$4&lt;&gt;"Not Asked"),OFFSET(Download!$A$8,$A18,DG$4),"")</f>
        <v/>
      </c>
      <c r="DH18" s="26" t="str">
        <f ca="1">IF(AND($A18&lt;=$A$4,DH$4&lt;&gt;"Not Asked"),OFFSET(Download!$A$8,$A18,DH$4),"")</f>
        <v/>
      </c>
      <c r="DI18" s="26" t="str">
        <f ca="1">IF(AND($A18&lt;=$A$4,DI$4&lt;&gt;"Not Asked"),OFFSET(Download!$A$8,$A18,DI$4),"")</f>
        <v/>
      </c>
      <c r="DJ18" s="26" t="str">
        <f ca="1">IF(AND($A18&lt;=$A$4,DJ$4&lt;&gt;"Not Asked"),OFFSET(Download!$A$8,$A18,DJ$4),"")</f>
        <v/>
      </c>
      <c r="DK18" s="26" t="str">
        <f ca="1">IF(AND($A18&lt;=$A$4,DK$4&lt;&gt;"Not Asked"),OFFSET(Download!$A$8,$A18,DK$4),"")</f>
        <v/>
      </c>
    </row>
    <row r="19" spans="1:115">
      <c r="A19" s="22">
        <v>7</v>
      </c>
      <c r="B19" s="26" t="str">
        <f ca="1">IF($A19&lt;=$A$4,OFFSET(Download!A$8,$A19,0),"")</f>
        <v/>
      </c>
      <c r="C19" s="26" t="str">
        <f ca="1">IF($A19&lt;=$A$4,OFFSET(Download!B$8,$A19,0),"")</f>
        <v/>
      </c>
      <c r="D19" s="26" t="str">
        <f ca="1">IF(AND($A19&lt;=$A$4,D$4&lt;&gt;"Not Asked"),OFFSET(Download!$A$8,$A19,D$4),"")</f>
        <v/>
      </c>
      <c r="E19" s="26" t="str">
        <f ca="1">IF(AND($A19&lt;=$A$4,E$4&lt;&gt;"Not Asked"),OFFSET(Download!$A$8,$A19,E$4),"")</f>
        <v/>
      </c>
      <c r="F19" s="26" t="str">
        <f ca="1">IF(AND($A19&lt;=$A$4,F$4&lt;&gt;"Not Asked"),OFFSET(Download!$A$8,$A19,F$4),"")</f>
        <v/>
      </c>
      <c r="G19" s="26" t="str">
        <f ca="1">IF(AND($A19&lt;=$A$4,G$4&lt;&gt;"Not Asked"),OFFSET(Download!$A$8,$A19,G$4),"")</f>
        <v/>
      </c>
      <c r="H19" s="26" t="str">
        <f ca="1">IF(AND($A19&lt;=$A$4,H$4&lt;&gt;"Not Asked"),OFFSET(Download!$A$8,$A19,H$4),"")</f>
        <v/>
      </c>
      <c r="I19" s="26" t="str">
        <f ca="1">IF(AND($A19&lt;=$A$4,I$4&lt;&gt;"Not Asked"),OFFSET(Download!$A$8,$A19,I$4),"")</f>
        <v/>
      </c>
      <c r="J19" s="26" t="str">
        <f ca="1">IF(AND($A19&lt;=$A$4,J$4&lt;&gt;"Not Asked"),OFFSET(Download!$A$8,$A19,J$4),"")</f>
        <v/>
      </c>
      <c r="K19" s="26" t="str">
        <f ca="1">IF(AND($A19&lt;=$A$4,K$4&lt;&gt;"Not Asked"),OFFSET(Download!$A$8,$A19,K$4),"")</f>
        <v/>
      </c>
      <c r="L19" s="26" t="str">
        <f ca="1">IF(AND($A19&lt;=$A$4,L$4&lt;&gt;"Not Asked"),OFFSET(Download!$A$8,$A19,L$4),"")</f>
        <v/>
      </c>
      <c r="M19" s="26" t="str">
        <f ca="1">IF(AND($A19&lt;=$A$4,M$4&lt;&gt;"Not Asked"),OFFSET(Download!$A$8,$A19,M$4),"")</f>
        <v/>
      </c>
      <c r="N19" s="26" t="str">
        <f ca="1">IF(AND($A19&lt;=$A$4,N$4&lt;&gt;"Not Asked"),OFFSET(Download!$A$8,$A19,N$4),"")</f>
        <v/>
      </c>
      <c r="O19" s="26" t="str">
        <f ca="1">IF(AND($A19&lt;=$A$4,O$4&lt;&gt;"Not Asked"),OFFSET(Download!$A$8,$A19,O$4),"")</f>
        <v/>
      </c>
      <c r="P19" s="26" t="str">
        <f ca="1">IF(AND($A19&lt;=$A$4,P$4&lt;&gt;"Not Asked"),OFFSET(Download!$A$8,$A19,P$4),"")</f>
        <v/>
      </c>
      <c r="Q19" s="26" t="str">
        <f ca="1">IF(AND($A19&lt;=$A$4,Q$4&lt;&gt;"Not Asked"),OFFSET(Download!$A$8,$A19,Q$4),"")</f>
        <v/>
      </c>
      <c r="R19" s="26" t="str">
        <f ca="1">IF(AND($A19&lt;=$A$4,R$4&lt;&gt;"Not Asked"),OFFSET(Download!$A$8,$A19,R$4),"")</f>
        <v/>
      </c>
      <c r="S19" s="26" t="str">
        <f ca="1">IF(AND($A19&lt;=$A$4,S$4&lt;&gt;"Not Asked"),OFFSET(Download!$A$8,$A19,S$4),"")</f>
        <v/>
      </c>
      <c r="T19" s="26" t="str">
        <f ca="1">IF(AND($A19&lt;=$A$4,T$4&lt;&gt;"Not Asked"),OFFSET(Download!$A$8,$A19,T$4),"")</f>
        <v/>
      </c>
      <c r="U19" s="26" t="str">
        <f ca="1">IF(AND($A19&lt;=$A$4,U$4&lt;&gt;"Not Asked"),OFFSET(Download!$A$8,$A19,U$4),"")</f>
        <v/>
      </c>
      <c r="V19" s="26" t="str">
        <f ca="1">IF(AND($A19&lt;=$A$4,V$4&lt;&gt;"Not Asked"),OFFSET(Download!$A$8,$A19,V$4),"")</f>
        <v/>
      </c>
      <c r="W19" s="26" t="str">
        <f ca="1">IF(AND($A19&lt;=$A$4,W$4&lt;&gt;"Not Asked"),OFFSET(Download!$A$8,$A19,W$4),"")</f>
        <v/>
      </c>
      <c r="X19" s="26" t="str">
        <f ca="1">IF(AND($A19&lt;=$A$4,X$4&lt;&gt;"Not Asked"),OFFSET(Download!$A$8,$A19,X$4),"")</f>
        <v/>
      </c>
      <c r="Y19" s="26" t="str">
        <f ca="1">IF(AND($A19&lt;=$A$4,Y$4&lt;&gt;"Not Asked"),OFFSET(Download!$A$8,$A19,Y$4),"")</f>
        <v/>
      </c>
      <c r="Z19" s="26" t="str">
        <f ca="1">IF(AND($A19&lt;=$A$4,Z$4&lt;&gt;"Not Asked"),OFFSET(Download!$A$8,$A19,Z$4),"")</f>
        <v/>
      </c>
      <c r="AA19" s="26" t="str">
        <f ca="1">IF(AND($A19&lt;=$A$4,AA$4&lt;&gt;"Not Asked"),OFFSET(Download!$A$8,$A19,AA$4),"")</f>
        <v/>
      </c>
      <c r="AB19" s="26" t="str">
        <f ca="1">IF(AND($A19&lt;=$A$4,AB$4&lt;&gt;"Not Asked"),OFFSET(Download!$A$8,$A19,AB$4),"")</f>
        <v/>
      </c>
      <c r="AC19" s="26" t="str">
        <f ca="1">IF(AND($A19&lt;=$A$4,AC$4&lt;&gt;"Not Asked"),OFFSET(Download!$A$8,$A19,AC$4),"")</f>
        <v/>
      </c>
      <c r="AD19" s="26" t="str">
        <f ca="1">IF(AND($A19&lt;=$A$4,AD$4&lt;&gt;"Not Asked"),OFFSET(Download!$A$8,$A19,AD$4),"")</f>
        <v/>
      </c>
      <c r="AE19" s="26" t="str">
        <f ca="1">IF(AND($A19&lt;=$A$4,AE$4&lt;&gt;"Not Asked"),OFFSET(Download!$A$8,$A19,AE$4),"")</f>
        <v/>
      </c>
      <c r="AF19" s="26" t="str">
        <f ca="1">IF(AND($A19&lt;=$A$4,AF$4&lt;&gt;"Not Asked"),OFFSET(Download!$A$8,$A19,AF$4),"")</f>
        <v/>
      </c>
      <c r="AG19" s="26" t="str">
        <f ca="1">IF(AND($A19&lt;=$A$4,AG$4&lt;&gt;"Not Asked"),OFFSET(Download!$A$8,$A19,AG$4),"")</f>
        <v/>
      </c>
      <c r="AH19" s="26" t="str">
        <f ca="1">IF(AND($A19&lt;=$A$4,AH$4&lt;&gt;"Not Asked"),OFFSET(Download!$A$8,$A19,AH$4),"")</f>
        <v/>
      </c>
      <c r="AI19" s="26" t="str">
        <f ca="1">IF(AND($A19&lt;=$A$4,AI$4&lt;&gt;"Not Asked"),OFFSET(Download!$A$8,$A19,AI$4),"")</f>
        <v/>
      </c>
      <c r="AJ19" s="26" t="str">
        <f ca="1">IF(AND($A19&lt;=$A$4,AJ$4&lt;&gt;"Not Asked"),OFFSET(Download!$A$8,$A19,AJ$4),"")</f>
        <v/>
      </c>
      <c r="AK19" s="26" t="str">
        <f ca="1">IF(AND($A19&lt;=$A$4,AK$4&lt;&gt;"Not Asked"),OFFSET(Download!$A$8,$A19,AK$4),"")</f>
        <v/>
      </c>
      <c r="AL19" s="26" t="str">
        <f ca="1">IF(AND($A19&lt;=$A$4,AL$4&lt;&gt;"Not Asked"),OFFSET(Download!$A$8,$A19,AL$4),"")</f>
        <v/>
      </c>
      <c r="AM19" s="26" t="str">
        <f ca="1">IF(AND($A19&lt;=$A$4,AM$4&lt;&gt;"Not Asked"),OFFSET(Download!$A$8,$A19,AM$4),"")</f>
        <v/>
      </c>
      <c r="AN19" s="26" t="str">
        <f ca="1">IF(AND($A19&lt;=$A$4,AN$4&lt;&gt;"Not Asked"),OFFSET(Download!$A$8,$A19,AN$4),"")</f>
        <v/>
      </c>
      <c r="AO19" s="26" t="str">
        <f ca="1">IF(AND($A19&lt;=$A$4,AO$4&lt;&gt;"Not Asked"),OFFSET(Download!$A$8,$A19,AO$4),"")</f>
        <v/>
      </c>
      <c r="AP19" s="26" t="str">
        <f ca="1">IF(AND($A19&lt;=$A$4,AP$4&lt;&gt;"Not Asked"),OFFSET(Download!$A$8,$A19,AP$4),"")</f>
        <v/>
      </c>
      <c r="AQ19" s="26" t="str">
        <f ca="1">IF(AND($A19&lt;=$A$4,AQ$4&lt;&gt;"Not Asked"),OFFSET(Download!$A$8,$A19,AQ$4),"")</f>
        <v/>
      </c>
      <c r="AR19" s="26" t="str">
        <f ca="1">IF(AND($A19&lt;=$A$4,AR$4&lt;&gt;"Not Asked"),OFFSET(Download!$A$8,$A19,AR$4),"")</f>
        <v/>
      </c>
      <c r="AS19" s="26" t="str">
        <f ca="1">IF(AND($A19&lt;=$A$4,AS$4&lt;&gt;"Not Asked"),OFFSET(Download!$A$8,$A19,AS$4),"")</f>
        <v/>
      </c>
      <c r="AT19" s="26" t="str">
        <f ca="1">IF(AND($A19&lt;=$A$4,AT$4&lt;&gt;"Not Asked"),OFFSET(Download!$A$8,$A19,AT$4),"")</f>
        <v/>
      </c>
      <c r="AU19" s="26" t="str">
        <f ca="1">IF(AND($A19&lt;=$A$4,AU$4&lt;&gt;"Not Asked"),OFFSET(Download!$A$8,$A19,AU$4),"")</f>
        <v/>
      </c>
      <c r="AV19" s="26" t="str">
        <f ca="1">IF(AND($A19&lt;=$A$4,AV$4&lt;&gt;"Not Asked"),OFFSET(Download!$A$8,$A19,AV$4),"")</f>
        <v/>
      </c>
      <c r="AW19" s="26" t="str">
        <f ca="1">IF(AND($A19&lt;=$A$4,AW$4&lt;&gt;"Not Asked"),OFFSET(Download!$A$8,$A19,AW$4),"")</f>
        <v/>
      </c>
      <c r="AX19" s="26" t="str">
        <f ca="1">IF(AND($A19&lt;=$A$4,AX$4&lt;&gt;"Not Asked"),OFFSET(Download!$A$8,$A19,AX$4),"")</f>
        <v/>
      </c>
      <c r="AY19" s="26" t="str">
        <f ca="1">IF(AND($A19&lt;=$A$4,AY$4&lt;&gt;"Not Asked"),OFFSET(Download!$A$8,$A19,AY$4),"")</f>
        <v/>
      </c>
      <c r="AZ19" s="26" t="str">
        <f ca="1">IF(AND($A19&lt;=$A$4,AZ$4&lt;&gt;"Not Asked"),OFFSET(Download!$A$8,$A19,AZ$4),"")</f>
        <v/>
      </c>
      <c r="BA19" s="26" t="str">
        <f ca="1">IF(AND($A19&lt;=$A$4,BA$4&lt;&gt;"Not Asked"),OFFSET(Download!$A$8,$A19,BA$4),"")</f>
        <v/>
      </c>
      <c r="BB19" s="26" t="str">
        <f ca="1">IF(AND($A19&lt;=$A$4,BB$4&lt;&gt;"Not Asked"),OFFSET(Download!$A$8,$A19,BB$4),"")</f>
        <v/>
      </c>
      <c r="BC19" s="26" t="str">
        <f ca="1">IF(AND($A19&lt;=$A$4,BC$4&lt;&gt;"Not Asked"),OFFSET(Download!$A$8,$A19,BC$4),"")</f>
        <v/>
      </c>
      <c r="BD19" s="26" t="str">
        <f ca="1">IF(AND($A19&lt;=$A$4,BD$4&lt;&gt;"Not Asked"),OFFSET(Download!$A$8,$A19,BD$4),"")</f>
        <v/>
      </c>
      <c r="BE19" s="26" t="str">
        <f ca="1">IF(AND($A19&lt;=$A$4,BE$4&lt;&gt;"Not Asked"),OFFSET(Download!$A$8,$A19,BE$4),"")</f>
        <v/>
      </c>
      <c r="BF19" s="26" t="str">
        <f ca="1">IF(AND($A19&lt;=$A$4,BF$4&lt;&gt;"Not Asked"),OFFSET(Download!$A$8,$A19,BF$4),"")</f>
        <v/>
      </c>
      <c r="BG19" s="26" t="str">
        <f ca="1">IF(AND($A19&lt;=$A$4,BG$4&lt;&gt;"Not Asked"),OFFSET(Download!$A$8,$A19,BG$4),"")</f>
        <v/>
      </c>
      <c r="BH19" s="26" t="str">
        <f ca="1">IF(AND($A19&lt;=$A$4,BH$4&lt;&gt;"Not Asked"),OFFSET(Download!$A$8,$A19,BH$4),"")</f>
        <v/>
      </c>
      <c r="BI19" s="26" t="str">
        <f ca="1">IF(AND($A19&lt;=$A$4,BI$4&lt;&gt;"Not Asked"),OFFSET(Download!$A$8,$A19,BI$4),"")</f>
        <v/>
      </c>
      <c r="BJ19" s="26" t="str">
        <f ca="1">IF(AND($A19&lt;=$A$4,BJ$4&lt;&gt;"Not Asked"),OFFSET(Download!$A$8,$A19,BJ$4),"")</f>
        <v/>
      </c>
      <c r="BK19" s="26" t="str">
        <f ca="1">IF(AND($A19&lt;=$A$4,BK$4&lt;&gt;"Not Asked"),OFFSET(Download!$A$8,$A19,BK$4),"")</f>
        <v/>
      </c>
      <c r="BL19" s="26" t="str">
        <f ca="1">IF(AND($A19&lt;=$A$4,BL$4&lt;&gt;"Not Asked"),OFFSET(Download!$A$8,$A19,BL$4),"")</f>
        <v/>
      </c>
      <c r="BM19" s="26" t="str">
        <f ca="1">IF(AND($A19&lt;=$A$4,BM$4&lt;&gt;"Not Asked"),OFFSET(Download!$A$8,$A19,BM$4),"")</f>
        <v/>
      </c>
      <c r="BN19" s="26" t="str">
        <f ca="1">IF(AND($A19&lt;=$A$4,BN$4&lt;&gt;"Not Asked"),OFFSET(Download!$A$8,$A19,BN$4),"")</f>
        <v/>
      </c>
      <c r="BO19" s="26" t="str">
        <f ca="1">IF(AND($A19&lt;=$A$4,BO$4&lt;&gt;"Not Asked"),OFFSET(Download!$A$8,$A19,BO$4),"")</f>
        <v/>
      </c>
      <c r="BP19" s="26" t="str">
        <f ca="1">IF(AND($A19&lt;=$A$4,BP$4&lt;&gt;"Not Asked"),OFFSET(Download!$A$8,$A19,BP$4),"")</f>
        <v/>
      </c>
      <c r="BQ19" s="26" t="str">
        <f ca="1">IF(AND($A19&lt;=$A$4,BQ$4&lt;&gt;"Not Asked"),OFFSET(Download!$A$8,$A19,BQ$4),"")</f>
        <v/>
      </c>
      <c r="BR19" s="26" t="str">
        <f ca="1">IF(AND($A19&lt;=$A$4,BR$4&lt;&gt;"Not Asked"),OFFSET(Download!$A$8,$A19,BR$4),"")</f>
        <v/>
      </c>
      <c r="BS19" s="26" t="str">
        <f ca="1">IF(AND($A19&lt;=$A$4,BS$4&lt;&gt;"Not Asked"),OFFSET(Download!$A$8,$A19,BS$4),"")</f>
        <v/>
      </c>
      <c r="BT19" s="26" t="str">
        <f ca="1">IF(AND($A19&lt;=$A$4,BT$4&lt;&gt;"Not Asked"),OFFSET(Download!$A$8,$A19,BT$4),"")</f>
        <v/>
      </c>
      <c r="BU19" s="26" t="str">
        <f ca="1">IF(AND($A19&lt;=$A$4,BU$4&lt;&gt;"Not Asked"),OFFSET(Download!$A$8,$A19,BU$4),"")</f>
        <v/>
      </c>
      <c r="BV19" s="26" t="str">
        <f ca="1">IF(AND($A19&lt;=$A$4,BV$4&lt;&gt;"Not Asked"),OFFSET(Download!$A$8,$A19,BV$4),"")</f>
        <v/>
      </c>
      <c r="BW19" s="26" t="str">
        <f ca="1">IF(AND($A19&lt;=$A$4,BW$4&lt;&gt;"Not Asked"),OFFSET(Download!$A$8,$A19,BW$4),"")</f>
        <v/>
      </c>
      <c r="BX19" s="26" t="str">
        <f ca="1">IF(AND($A19&lt;=$A$4,BX$4&lt;&gt;"Not Asked"),OFFSET(Download!$A$8,$A19,BX$4),"")</f>
        <v/>
      </c>
      <c r="BY19" s="26" t="str">
        <f ca="1">IF(AND($A19&lt;=$A$4,BY$4&lt;&gt;"Not Asked"),OFFSET(Download!$A$8,$A19,BY$4),"")</f>
        <v/>
      </c>
      <c r="BZ19" s="26" t="str">
        <f ca="1">IF(AND($A19&lt;=$A$4,BZ$4&lt;&gt;"Not Asked"),OFFSET(Download!$A$8,$A19,BZ$4),"")</f>
        <v/>
      </c>
      <c r="CA19" s="26" t="str">
        <f ca="1">IF(AND($A19&lt;=$A$4,CA$4&lt;&gt;"Not Asked"),OFFSET(Download!$A$8,$A19,CA$4),"")</f>
        <v/>
      </c>
      <c r="CB19" s="26" t="str">
        <f ca="1">IF(AND($A19&lt;=$A$4,CB$4&lt;&gt;"Not Asked"),OFFSET(Download!$A$8,$A19,CB$4),"")</f>
        <v/>
      </c>
      <c r="CC19" s="26" t="str">
        <f ca="1">IF(AND($A19&lt;=$A$4,CC$4&lt;&gt;"Not Asked"),OFFSET(Download!$A$8,$A19,CC$4),"")</f>
        <v/>
      </c>
      <c r="CD19" s="26" t="str">
        <f ca="1">IF(AND($A19&lt;=$A$4,CD$4&lt;&gt;"Not Asked"),OFFSET(Download!$A$8,$A19,CD$4),"")</f>
        <v/>
      </c>
      <c r="CE19" s="26" t="str">
        <f ca="1">IF(AND($A19&lt;=$A$4,CE$4&lt;&gt;"Not Asked"),OFFSET(Download!$A$8,$A19,CE$4),"")</f>
        <v/>
      </c>
      <c r="CF19" s="26" t="str">
        <f ca="1">IF(AND($A19&lt;=$A$4,CF$4&lt;&gt;"Not Asked"),OFFSET(Download!$A$8,$A19,CF$4),"")</f>
        <v/>
      </c>
      <c r="CG19" s="26" t="str">
        <f ca="1">IF(AND($A19&lt;=$A$4,CG$4&lt;&gt;"Not Asked"),OFFSET(Download!$A$8,$A19,CG$4),"")</f>
        <v/>
      </c>
      <c r="CH19" s="26" t="str">
        <f ca="1">IF(AND($A19&lt;=$A$4,CH$4&lt;&gt;"Not Asked"),OFFSET(Download!$A$8,$A19,CH$4),"")</f>
        <v/>
      </c>
      <c r="CI19" s="26" t="str">
        <f ca="1">IF(AND($A19&lt;=$A$4,CI$4&lt;&gt;"Not Asked"),OFFSET(Download!$A$8,$A19,CI$4),"")</f>
        <v/>
      </c>
      <c r="CJ19" s="26" t="str">
        <f ca="1">IF(AND($A19&lt;=$A$4,CJ$4&lt;&gt;"Not Asked"),OFFSET(Download!$A$8,$A19,CJ$4),"")</f>
        <v/>
      </c>
      <c r="CK19" s="26" t="str">
        <f ca="1">IF(AND($A19&lt;=$A$4,CK$4&lt;&gt;"Not Asked"),OFFSET(Download!$A$8,$A19,CK$4),"")</f>
        <v/>
      </c>
      <c r="CL19" s="26" t="str">
        <f ca="1">IF(AND($A19&lt;=$A$4,CL$4&lt;&gt;"Not Asked"),OFFSET(Download!$A$8,$A19,CL$4),"")</f>
        <v/>
      </c>
      <c r="CM19" s="26" t="str">
        <f ca="1">IF(AND($A19&lt;=$A$4,CM$4&lt;&gt;"Not Asked"),OFFSET(Download!$A$8,$A19,CM$4),"")</f>
        <v/>
      </c>
      <c r="CN19" s="26" t="str">
        <f ca="1">IF(AND($A19&lt;=$A$4,CN$4&lt;&gt;"Not Asked"),OFFSET(Download!$A$8,$A19,CN$4),"")</f>
        <v/>
      </c>
      <c r="CO19" s="26" t="str">
        <f ca="1">IF(AND($A19&lt;=$A$4,CO$4&lt;&gt;"Not Asked"),OFFSET(Download!$A$8,$A19,CO$4),"")</f>
        <v/>
      </c>
      <c r="CP19" s="26" t="str">
        <f ca="1">IF(AND($A19&lt;=$A$4,CP$4&lt;&gt;"Not Asked"),OFFSET(Download!$A$8,$A19,CP$4),"")</f>
        <v/>
      </c>
      <c r="CQ19" s="26" t="str">
        <f ca="1">IF(AND($A19&lt;=$A$4,CQ$4&lt;&gt;"Not Asked"),OFFSET(Download!$A$8,$A19,CQ$4),"")</f>
        <v/>
      </c>
      <c r="CR19" s="26" t="str">
        <f ca="1">IF(AND($A19&lt;=$A$4,CR$4&lt;&gt;"Not Asked"),OFFSET(Download!$A$8,$A19,CR$4),"")</f>
        <v/>
      </c>
      <c r="CS19" s="26" t="str">
        <f ca="1">IF(AND($A19&lt;=$A$4,CS$4&lt;&gt;"Not Asked"),OFFSET(Download!$A$8,$A19,CS$4),"")</f>
        <v/>
      </c>
      <c r="CT19" s="26" t="str">
        <f ca="1">IF(AND($A19&lt;=$A$4,CT$4&lt;&gt;"Not Asked"),OFFSET(Download!$A$8,$A19,CT$4),"")</f>
        <v/>
      </c>
      <c r="CU19" s="26" t="str">
        <f ca="1">IF(AND($A19&lt;=$A$4,CU$4&lt;&gt;"Not Asked"),OFFSET(Download!$A$8,$A19,CU$4),"")</f>
        <v/>
      </c>
      <c r="CV19" s="26" t="str">
        <f ca="1">IF(AND($A19&lt;=$A$4,CV$4&lt;&gt;"Not Asked"),OFFSET(Download!$A$8,$A19,CV$4),"")</f>
        <v/>
      </c>
      <c r="CW19" s="26" t="str">
        <f ca="1">IF(AND($A19&lt;=$A$4,CW$4&lt;&gt;"Not Asked"),OFFSET(Download!$A$8,$A19,CW$4),"")</f>
        <v/>
      </c>
      <c r="CX19" s="26" t="str">
        <f ca="1">IF(AND($A19&lt;=$A$4,CX$4&lt;&gt;"Not Asked"),OFFSET(Download!$A$8,$A19,CX$4),"")</f>
        <v/>
      </c>
      <c r="CY19" s="26" t="str">
        <f ca="1">IF(AND($A19&lt;=$A$4,CY$4&lt;&gt;"Not Asked"),OFFSET(Download!$A$8,$A19,CY$4),"")</f>
        <v/>
      </c>
      <c r="CZ19" s="26" t="str">
        <f ca="1">IF(AND($A19&lt;=$A$4,CZ$4&lt;&gt;"Not Asked"),OFFSET(Download!$A$8,$A19,CZ$4),"")</f>
        <v/>
      </c>
      <c r="DA19" s="26" t="str">
        <f ca="1">IF(AND($A19&lt;=$A$4,DA$4&lt;&gt;"Not Asked"),OFFSET(Download!$A$8,$A19,DA$4),"")</f>
        <v/>
      </c>
      <c r="DB19" s="26" t="str">
        <f ca="1">IF(AND($A19&lt;=$A$4,DB$4&lt;&gt;"Not Asked"),OFFSET(Download!$A$8,$A19,DB$4),"")</f>
        <v/>
      </c>
      <c r="DC19" s="26" t="str">
        <f ca="1">IF(AND($A19&lt;=$A$4,DC$4&lt;&gt;"Not Asked"),OFFSET(Download!$A$8,$A19,DC$4),"")</f>
        <v/>
      </c>
      <c r="DD19" s="26" t="str">
        <f ca="1">IF(AND($A19&lt;=$A$4,DD$4&lt;&gt;"Not Asked"),OFFSET(Download!$A$8,$A19,DD$4),"")</f>
        <v/>
      </c>
      <c r="DE19" s="26" t="str">
        <f ca="1">IF(AND($A19&lt;=$A$4,DE$4&lt;&gt;"Not Asked"),OFFSET(Download!$A$8,$A19,DE$4),"")</f>
        <v/>
      </c>
      <c r="DF19" s="26" t="str">
        <f ca="1">IF(AND($A19&lt;=$A$4,DF$4&lt;&gt;"Not Asked"),OFFSET(Download!$A$8,$A19,DF$4),"")</f>
        <v/>
      </c>
      <c r="DG19" s="26" t="str">
        <f ca="1">IF(AND($A19&lt;=$A$4,DG$4&lt;&gt;"Not Asked"),OFFSET(Download!$A$8,$A19,DG$4),"")</f>
        <v/>
      </c>
      <c r="DH19" s="26" t="str">
        <f ca="1">IF(AND($A19&lt;=$A$4,DH$4&lt;&gt;"Not Asked"),OFFSET(Download!$A$8,$A19,DH$4),"")</f>
        <v/>
      </c>
      <c r="DI19" s="26" t="str">
        <f ca="1">IF(AND($A19&lt;=$A$4,DI$4&lt;&gt;"Not Asked"),OFFSET(Download!$A$8,$A19,DI$4),"")</f>
        <v/>
      </c>
      <c r="DJ19" s="26" t="str">
        <f ca="1">IF(AND($A19&lt;=$A$4,DJ$4&lt;&gt;"Not Asked"),OFFSET(Download!$A$8,$A19,DJ$4),"")</f>
        <v/>
      </c>
      <c r="DK19" s="26" t="str">
        <f ca="1">IF(AND($A19&lt;=$A$4,DK$4&lt;&gt;"Not Asked"),OFFSET(Download!$A$8,$A19,DK$4),"")</f>
        <v/>
      </c>
    </row>
    <row r="20" spans="1:115">
      <c r="A20" s="22">
        <v>8</v>
      </c>
      <c r="B20" s="26" t="str">
        <f ca="1">IF($A20&lt;=$A$4,OFFSET(Download!A$8,$A20,0),"")</f>
        <v/>
      </c>
      <c r="C20" s="26" t="str">
        <f ca="1">IF($A20&lt;=$A$4,OFFSET(Download!B$8,$A20,0),"")</f>
        <v/>
      </c>
      <c r="D20" s="26" t="str">
        <f ca="1">IF(AND($A20&lt;=$A$4,D$4&lt;&gt;"Not Asked"),OFFSET(Download!$A$8,$A20,D$4),"")</f>
        <v/>
      </c>
      <c r="E20" s="26" t="str">
        <f ca="1">IF(AND($A20&lt;=$A$4,E$4&lt;&gt;"Not Asked"),OFFSET(Download!$A$8,$A20,E$4),"")</f>
        <v/>
      </c>
      <c r="F20" s="26" t="str">
        <f ca="1">IF(AND($A20&lt;=$A$4,F$4&lt;&gt;"Not Asked"),OFFSET(Download!$A$8,$A20,F$4),"")</f>
        <v/>
      </c>
      <c r="G20" s="26" t="str">
        <f ca="1">IF(AND($A20&lt;=$A$4,G$4&lt;&gt;"Not Asked"),OFFSET(Download!$A$8,$A20,G$4),"")</f>
        <v/>
      </c>
      <c r="H20" s="26" t="str">
        <f ca="1">IF(AND($A20&lt;=$A$4,H$4&lt;&gt;"Not Asked"),OFFSET(Download!$A$8,$A20,H$4),"")</f>
        <v/>
      </c>
      <c r="I20" s="26" t="str">
        <f ca="1">IF(AND($A20&lt;=$A$4,I$4&lt;&gt;"Not Asked"),OFFSET(Download!$A$8,$A20,I$4),"")</f>
        <v/>
      </c>
      <c r="J20" s="26" t="str">
        <f ca="1">IF(AND($A20&lt;=$A$4,J$4&lt;&gt;"Not Asked"),OFFSET(Download!$A$8,$A20,J$4),"")</f>
        <v/>
      </c>
      <c r="K20" s="26" t="str">
        <f ca="1">IF(AND($A20&lt;=$A$4,K$4&lt;&gt;"Not Asked"),OFFSET(Download!$A$8,$A20,K$4),"")</f>
        <v/>
      </c>
      <c r="L20" s="26" t="str">
        <f ca="1">IF(AND($A20&lt;=$A$4,L$4&lt;&gt;"Not Asked"),OFFSET(Download!$A$8,$A20,L$4),"")</f>
        <v/>
      </c>
      <c r="M20" s="26" t="str">
        <f ca="1">IF(AND($A20&lt;=$A$4,M$4&lt;&gt;"Not Asked"),OFFSET(Download!$A$8,$A20,M$4),"")</f>
        <v/>
      </c>
      <c r="N20" s="26" t="str">
        <f ca="1">IF(AND($A20&lt;=$A$4,N$4&lt;&gt;"Not Asked"),OFFSET(Download!$A$8,$A20,N$4),"")</f>
        <v/>
      </c>
      <c r="O20" s="26" t="str">
        <f ca="1">IF(AND($A20&lt;=$A$4,O$4&lt;&gt;"Not Asked"),OFFSET(Download!$A$8,$A20,O$4),"")</f>
        <v/>
      </c>
      <c r="P20" s="26" t="str">
        <f ca="1">IF(AND($A20&lt;=$A$4,P$4&lt;&gt;"Not Asked"),OFFSET(Download!$A$8,$A20,P$4),"")</f>
        <v/>
      </c>
      <c r="Q20" s="26" t="str">
        <f ca="1">IF(AND($A20&lt;=$A$4,Q$4&lt;&gt;"Not Asked"),OFFSET(Download!$A$8,$A20,Q$4),"")</f>
        <v/>
      </c>
      <c r="R20" s="26" t="str">
        <f ca="1">IF(AND($A20&lt;=$A$4,R$4&lt;&gt;"Not Asked"),OFFSET(Download!$A$8,$A20,R$4),"")</f>
        <v/>
      </c>
      <c r="S20" s="26" t="str">
        <f ca="1">IF(AND($A20&lt;=$A$4,S$4&lt;&gt;"Not Asked"),OFFSET(Download!$A$8,$A20,S$4),"")</f>
        <v/>
      </c>
      <c r="T20" s="26" t="str">
        <f ca="1">IF(AND($A20&lt;=$A$4,T$4&lt;&gt;"Not Asked"),OFFSET(Download!$A$8,$A20,T$4),"")</f>
        <v/>
      </c>
      <c r="U20" s="26" t="str">
        <f ca="1">IF(AND($A20&lt;=$A$4,U$4&lt;&gt;"Not Asked"),OFFSET(Download!$A$8,$A20,U$4),"")</f>
        <v/>
      </c>
      <c r="V20" s="26" t="str">
        <f ca="1">IF(AND($A20&lt;=$A$4,V$4&lt;&gt;"Not Asked"),OFFSET(Download!$A$8,$A20,V$4),"")</f>
        <v/>
      </c>
      <c r="W20" s="26" t="str">
        <f ca="1">IF(AND($A20&lt;=$A$4,W$4&lt;&gt;"Not Asked"),OFFSET(Download!$A$8,$A20,W$4),"")</f>
        <v/>
      </c>
      <c r="X20" s="26" t="str">
        <f ca="1">IF(AND($A20&lt;=$A$4,X$4&lt;&gt;"Not Asked"),OFFSET(Download!$A$8,$A20,X$4),"")</f>
        <v/>
      </c>
      <c r="Y20" s="26" t="str">
        <f ca="1">IF(AND($A20&lt;=$A$4,Y$4&lt;&gt;"Not Asked"),OFFSET(Download!$A$8,$A20,Y$4),"")</f>
        <v/>
      </c>
      <c r="Z20" s="26" t="str">
        <f ca="1">IF(AND($A20&lt;=$A$4,Z$4&lt;&gt;"Not Asked"),OFFSET(Download!$A$8,$A20,Z$4),"")</f>
        <v/>
      </c>
      <c r="AA20" s="26" t="str">
        <f ca="1">IF(AND($A20&lt;=$A$4,AA$4&lt;&gt;"Not Asked"),OFFSET(Download!$A$8,$A20,AA$4),"")</f>
        <v/>
      </c>
      <c r="AB20" s="26" t="str">
        <f ca="1">IF(AND($A20&lt;=$A$4,AB$4&lt;&gt;"Not Asked"),OFFSET(Download!$A$8,$A20,AB$4),"")</f>
        <v/>
      </c>
      <c r="AC20" s="26" t="str">
        <f ca="1">IF(AND($A20&lt;=$A$4,AC$4&lt;&gt;"Not Asked"),OFFSET(Download!$A$8,$A20,AC$4),"")</f>
        <v/>
      </c>
      <c r="AD20" s="26" t="str">
        <f ca="1">IF(AND($A20&lt;=$A$4,AD$4&lt;&gt;"Not Asked"),OFFSET(Download!$A$8,$A20,AD$4),"")</f>
        <v/>
      </c>
      <c r="AE20" s="26" t="str">
        <f ca="1">IF(AND($A20&lt;=$A$4,AE$4&lt;&gt;"Not Asked"),OFFSET(Download!$A$8,$A20,AE$4),"")</f>
        <v/>
      </c>
      <c r="AF20" s="26" t="str">
        <f ca="1">IF(AND($A20&lt;=$A$4,AF$4&lt;&gt;"Not Asked"),OFFSET(Download!$A$8,$A20,AF$4),"")</f>
        <v/>
      </c>
      <c r="AG20" s="26" t="str">
        <f ca="1">IF(AND($A20&lt;=$A$4,AG$4&lt;&gt;"Not Asked"),OFFSET(Download!$A$8,$A20,AG$4),"")</f>
        <v/>
      </c>
      <c r="AH20" s="26" t="str">
        <f ca="1">IF(AND($A20&lt;=$A$4,AH$4&lt;&gt;"Not Asked"),OFFSET(Download!$A$8,$A20,AH$4),"")</f>
        <v/>
      </c>
      <c r="AI20" s="26" t="str">
        <f ca="1">IF(AND($A20&lt;=$A$4,AI$4&lt;&gt;"Not Asked"),OFFSET(Download!$A$8,$A20,AI$4),"")</f>
        <v/>
      </c>
      <c r="AJ20" s="26" t="str">
        <f ca="1">IF(AND($A20&lt;=$A$4,AJ$4&lt;&gt;"Not Asked"),OFFSET(Download!$A$8,$A20,AJ$4),"")</f>
        <v/>
      </c>
      <c r="AK20" s="26" t="str">
        <f ca="1">IF(AND($A20&lt;=$A$4,AK$4&lt;&gt;"Not Asked"),OFFSET(Download!$A$8,$A20,AK$4),"")</f>
        <v/>
      </c>
      <c r="AL20" s="26" t="str">
        <f ca="1">IF(AND($A20&lt;=$A$4,AL$4&lt;&gt;"Not Asked"),OFFSET(Download!$A$8,$A20,AL$4),"")</f>
        <v/>
      </c>
      <c r="AM20" s="26" t="str">
        <f ca="1">IF(AND($A20&lt;=$A$4,AM$4&lt;&gt;"Not Asked"),OFFSET(Download!$A$8,$A20,AM$4),"")</f>
        <v/>
      </c>
      <c r="AN20" s="26" t="str">
        <f ca="1">IF(AND($A20&lt;=$A$4,AN$4&lt;&gt;"Not Asked"),OFFSET(Download!$A$8,$A20,AN$4),"")</f>
        <v/>
      </c>
      <c r="AO20" s="26" t="str">
        <f ca="1">IF(AND($A20&lt;=$A$4,AO$4&lt;&gt;"Not Asked"),OFFSET(Download!$A$8,$A20,AO$4),"")</f>
        <v/>
      </c>
      <c r="AP20" s="26" t="str">
        <f ca="1">IF(AND($A20&lt;=$A$4,AP$4&lt;&gt;"Not Asked"),OFFSET(Download!$A$8,$A20,AP$4),"")</f>
        <v/>
      </c>
      <c r="AQ20" s="26" t="str">
        <f ca="1">IF(AND($A20&lt;=$A$4,AQ$4&lt;&gt;"Not Asked"),OFFSET(Download!$A$8,$A20,AQ$4),"")</f>
        <v/>
      </c>
      <c r="AR20" s="26" t="str">
        <f ca="1">IF(AND($A20&lt;=$A$4,AR$4&lt;&gt;"Not Asked"),OFFSET(Download!$A$8,$A20,AR$4),"")</f>
        <v/>
      </c>
      <c r="AS20" s="26" t="str">
        <f ca="1">IF(AND($A20&lt;=$A$4,AS$4&lt;&gt;"Not Asked"),OFFSET(Download!$A$8,$A20,AS$4),"")</f>
        <v/>
      </c>
      <c r="AT20" s="26" t="str">
        <f ca="1">IF(AND($A20&lt;=$A$4,AT$4&lt;&gt;"Not Asked"),OFFSET(Download!$A$8,$A20,AT$4),"")</f>
        <v/>
      </c>
      <c r="AU20" s="26" t="str">
        <f ca="1">IF(AND($A20&lt;=$A$4,AU$4&lt;&gt;"Not Asked"),OFFSET(Download!$A$8,$A20,AU$4),"")</f>
        <v/>
      </c>
      <c r="AV20" s="26" t="str">
        <f ca="1">IF(AND($A20&lt;=$A$4,AV$4&lt;&gt;"Not Asked"),OFFSET(Download!$A$8,$A20,AV$4),"")</f>
        <v/>
      </c>
      <c r="AW20" s="26" t="str">
        <f ca="1">IF(AND($A20&lt;=$A$4,AW$4&lt;&gt;"Not Asked"),OFFSET(Download!$A$8,$A20,AW$4),"")</f>
        <v/>
      </c>
      <c r="AX20" s="26" t="str">
        <f ca="1">IF(AND($A20&lt;=$A$4,AX$4&lt;&gt;"Not Asked"),OFFSET(Download!$A$8,$A20,AX$4),"")</f>
        <v/>
      </c>
      <c r="AY20" s="26" t="str">
        <f ca="1">IF(AND($A20&lt;=$A$4,AY$4&lt;&gt;"Not Asked"),OFFSET(Download!$A$8,$A20,AY$4),"")</f>
        <v/>
      </c>
      <c r="AZ20" s="26" t="str">
        <f ca="1">IF(AND($A20&lt;=$A$4,AZ$4&lt;&gt;"Not Asked"),OFFSET(Download!$A$8,$A20,AZ$4),"")</f>
        <v/>
      </c>
      <c r="BA20" s="26" t="str">
        <f ca="1">IF(AND($A20&lt;=$A$4,BA$4&lt;&gt;"Not Asked"),OFFSET(Download!$A$8,$A20,BA$4),"")</f>
        <v/>
      </c>
      <c r="BB20" s="26" t="str">
        <f ca="1">IF(AND($A20&lt;=$A$4,BB$4&lt;&gt;"Not Asked"),OFFSET(Download!$A$8,$A20,BB$4),"")</f>
        <v/>
      </c>
      <c r="BC20" s="26" t="str">
        <f ca="1">IF(AND($A20&lt;=$A$4,BC$4&lt;&gt;"Not Asked"),OFFSET(Download!$A$8,$A20,BC$4),"")</f>
        <v/>
      </c>
      <c r="BD20" s="26" t="str">
        <f ca="1">IF(AND($A20&lt;=$A$4,BD$4&lt;&gt;"Not Asked"),OFFSET(Download!$A$8,$A20,BD$4),"")</f>
        <v/>
      </c>
      <c r="BE20" s="26" t="str">
        <f ca="1">IF(AND($A20&lt;=$A$4,BE$4&lt;&gt;"Not Asked"),OFFSET(Download!$A$8,$A20,BE$4),"")</f>
        <v/>
      </c>
      <c r="BF20" s="26" t="str">
        <f ca="1">IF(AND($A20&lt;=$A$4,BF$4&lt;&gt;"Not Asked"),OFFSET(Download!$A$8,$A20,BF$4),"")</f>
        <v/>
      </c>
      <c r="BG20" s="26" t="str">
        <f ca="1">IF(AND($A20&lt;=$A$4,BG$4&lt;&gt;"Not Asked"),OFFSET(Download!$A$8,$A20,BG$4),"")</f>
        <v/>
      </c>
      <c r="BH20" s="26" t="str">
        <f ca="1">IF(AND($A20&lt;=$A$4,BH$4&lt;&gt;"Not Asked"),OFFSET(Download!$A$8,$A20,BH$4),"")</f>
        <v/>
      </c>
      <c r="BI20" s="26" t="str">
        <f ca="1">IF(AND($A20&lt;=$A$4,BI$4&lt;&gt;"Not Asked"),OFFSET(Download!$A$8,$A20,BI$4),"")</f>
        <v/>
      </c>
      <c r="BJ20" s="26" t="str">
        <f ca="1">IF(AND($A20&lt;=$A$4,BJ$4&lt;&gt;"Not Asked"),OFFSET(Download!$A$8,$A20,BJ$4),"")</f>
        <v/>
      </c>
      <c r="BK20" s="26" t="str">
        <f ca="1">IF(AND($A20&lt;=$A$4,BK$4&lt;&gt;"Not Asked"),OFFSET(Download!$A$8,$A20,BK$4),"")</f>
        <v/>
      </c>
      <c r="BL20" s="26" t="str">
        <f ca="1">IF(AND($A20&lt;=$A$4,BL$4&lt;&gt;"Not Asked"),OFFSET(Download!$A$8,$A20,BL$4),"")</f>
        <v/>
      </c>
      <c r="BM20" s="26" t="str">
        <f ca="1">IF(AND($A20&lt;=$A$4,BM$4&lt;&gt;"Not Asked"),OFFSET(Download!$A$8,$A20,BM$4),"")</f>
        <v/>
      </c>
      <c r="BN20" s="26" t="str">
        <f ca="1">IF(AND($A20&lt;=$A$4,BN$4&lt;&gt;"Not Asked"),OFFSET(Download!$A$8,$A20,BN$4),"")</f>
        <v/>
      </c>
      <c r="BO20" s="26" t="str">
        <f ca="1">IF(AND($A20&lt;=$A$4,BO$4&lt;&gt;"Not Asked"),OFFSET(Download!$A$8,$A20,BO$4),"")</f>
        <v/>
      </c>
      <c r="BP20" s="26" t="str">
        <f ca="1">IF(AND($A20&lt;=$A$4,BP$4&lt;&gt;"Not Asked"),OFFSET(Download!$A$8,$A20,BP$4),"")</f>
        <v/>
      </c>
      <c r="BQ20" s="26" t="str">
        <f ca="1">IF(AND($A20&lt;=$A$4,BQ$4&lt;&gt;"Not Asked"),OFFSET(Download!$A$8,$A20,BQ$4),"")</f>
        <v/>
      </c>
      <c r="BR20" s="26" t="str">
        <f ca="1">IF(AND($A20&lt;=$A$4,BR$4&lt;&gt;"Not Asked"),OFFSET(Download!$A$8,$A20,BR$4),"")</f>
        <v/>
      </c>
      <c r="BS20" s="26" t="str">
        <f ca="1">IF(AND($A20&lt;=$A$4,BS$4&lt;&gt;"Not Asked"),OFFSET(Download!$A$8,$A20,BS$4),"")</f>
        <v/>
      </c>
      <c r="BT20" s="26" t="str">
        <f ca="1">IF(AND($A20&lt;=$A$4,BT$4&lt;&gt;"Not Asked"),OFFSET(Download!$A$8,$A20,BT$4),"")</f>
        <v/>
      </c>
      <c r="BU20" s="26" t="str">
        <f ca="1">IF(AND($A20&lt;=$A$4,BU$4&lt;&gt;"Not Asked"),OFFSET(Download!$A$8,$A20,BU$4),"")</f>
        <v/>
      </c>
      <c r="BV20" s="26" t="str">
        <f ca="1">IF(AND($A20&lt;=$A$4,BV$4&lt;&gt;"Not Asked"),OFFSET(Download!$A$8,$A20,BV$4),"")</f>
        <v/>
      </c>
      <c r="BW20" s="26" t="str">
        <f ca="1">IF(AND($A20&lt;=$A$4,BW$4&lt;&gt;"Not Asked"),OFFSET(Download!$A$8,$A20,BW$4),"")</f>
        <v/>
      </c>
      <c r="BX20" s="26" t="str">
        <f ca="1">IF(AND($A20&lt;=$A$4,BX$4&lt;&gt;"Not Asked"),OFFSET(Download!$A$8,$A20,BX$4),"")</f>
        <v/>
      </c>
      <c r="BY20" s="26" t="str">
        <f ca="1">IF(AND($A20&lt;=$A$4,BY$4&lt;&gt;"Not Asked"),OFFSET(Download!$A$8,$A20,BY$4),"")</f>
        <v/>
      </c>
      <c r="BZ20" s="26" t="str">
        <f ca="1">IF(AND($A20&lt;=$A$4,BZ$4&lt;&gt;"Not Asked"),OFFSET(Download!$A$8,$A20,BZ$4),"")</f>
        <v/>
      </c>
      <c r="CA20" s="26" t="str">
        <f ca="1">IF(AND($A20&lt;=$A$4,CA$4&lt;&gt;"Not Asked"),OFFSET(Download!$A$8,$A20,CA$4),"")</f>
        <v/>
      </c>
      <c r="CB20" s="26" t="str">
        <f ca="1">IF(AND($A20&lt;=$A$4,CB$4&lt;&gt;"Not Asked"),OFFSET(Download!$A$8,$A20,CB$4),"")</f>
        <v/>
      </c>
      <c r="CC20" s="26" t="str">
        <f ca="1">IF(AND($A20&lt;=$A$4,CC$4&lt;&gt;"Not Asked"),OFFSET(Download!$A$8,$A20,CC$4),"")</f>
        <v/>
      </c>
      <c r="CD20" s="26" t="str">
        <f ca="1">IF(AND($A20&lt;=$A$4,CD$4&lt;&gt;"Not Asked"),OFFSET(Download!$A$8,$A20,CD$4),"")</f>
        <v/>
      </c>
      <c r="CE20" s="26" t="str">
        <f ca="1">IF(AND($A20&lt;=$A$4,CE$4&lt;&gt;"Not Asked"),OFFSET(Download!$A$8,$A20,CE$4),"")</f>
        <v/>
      </c>
      <c r="CF20" s="26" t="str">
        <f ca="1">IF(AND($A20&lt;=$A$4,CF$4&lt;&gt;"Not Asked"),OFFSET(Download!$A$8,$A20,CF$4),"")</f>
        <v/>
      </c>
      <c r="CG20" s="26" t="str">
        <f ca="1">IF(AND($A20&lt;=$A$4,CG$4&lt;&gt;"Not Asked"),OFFSET(Download!$A$8,$A20,CG$4),"")</f>
        <v/>
      </c>
      <c r="CH20" s="26" t="str">
        <f ca="1">IF(AND($A20&lt;=$A$4,CH$4&lt;&gt;"Not Asked"),OFFSET(Download!$A$8,$A20,CH$4),"")</f>
        <v/>
      </c>
      <c r="CI20" s="26" t="str">
        <f ca="1">IF(AND($A20&lt;=$A$4,CI$4&lt;&gt;"Not Asked"),OFFSET(Download!$A$8,$A20,CI$4),"")</f>
        <v/>
      </c>
      <c r="CJ20" s="26" t="str">
        <f ca="1">IF(AND($A20&lt;=$A$4,CJ$4&lt;&gt;"Not Asked"),OFFSET(Download!$A$8,$A20,CJ$4),"")</f>
        <v/>
      </c>
      <c r="CK20" s="26" t="str">
        <f ca="1">IF(AND($A20&lt;=$A$4,CK$4&lt;&gt;"Not Asked"),OFFSET(Download!$A$8,$A20,CK$4),"")</f>
        <v/>
      </c>
      <c r="CL20" s="26" t="str">
        <f ca="1">IF(AND($A20&lt;=$A$4,CL$4&lt;&gt;"Not Asked"),OFFSET(Download!$A$8,$A20,CL$4),"")</f>
        <v/>
      </c>
      <c r="CM20" s="26" t="str">
        <f ca="1">IF(AND($A20&lt;=$A$4,CM$4&lt;&gt;"Not Asked"),OFFSET(Download!$A$8,$A20,CM$4),"")</f>
        <v/>
      </c>
      <c r="CN20" s="26" t="str">
        <f ca="1">IF(AND($A20&lt;=$A$4,CN$4&lt;&gt;"Not Asked"),OFFSET(Download!$A$8,$A20,CN$4),"")</f>
        <v/>
      </c>
      <c r="CO20" s="26" t="str">
        <f ca="1">IF(AND($A20&lt;=$A$4,CO$4&lt;&gt;"Not Asked"),OFFSET(Download!$A$8,$A20,CO$4),"")</f>
        <v/>
      </c>
      <c r="CP20" s="26" t="str">
        <f ca="1">IF(AND($A20&lt;=$A$4,CP$4&lt;&gt;"Not Asked"),OFFSET(Download!$A$8,$A20,CP$4),"")</f>
        <v/>
      </c>
      <c r="CQ20" s="26" t="str">
        <f ca="1">IF(AND($A20&lt;=$A$4,CQ$4&lt;&gt;"Not Asked"),OFFSET(Download!$A$8,$A20,CQ$4),"")</f>
        <v/>
      </c>
      <c r="CR20" s="26" t="str">
        <f ca="1">IF(AND($A20&lt;=$A$4,CR$4&lt;&gt;"Not Asked"),OFFSET(Download!$A$8,$A20,CR$4),"")</f>
        <v/>
      </c>
      <c r="CS20" s="26" t="str">
        <f ca="1">IF(AND($A20&lt;=$A$4,CS$4&lt;&gt;"Not Asked"),OFFSET(Download!$A$8,$A20,CS$4),"")</f>
        <v/>
      </c>
      <c r="CT20" s="26" t="str">
        <f ca="1">IF(AND($A20&lt;=$A$4,CT$4&lt;&gt;"Not Asked"),OFFSET(Download!$A$8,$A20,CT$4),"")</f>
        <v/>
      </c>
      <c r="CU20" s="26" t="str">
        <f ca="1">IF(AND($A20&lt;=$A$4,CU$4&lt;&gt;"Not Asked"),OFFSET(Download!$A$8,$A20,CU$4),"")</f>
        <v/>
      </c>
      <c r="CV20" s="26" t="str">
        <f ca="1">IF(AND($A20&lt;=$A$4,CV$4&lt;&gt;"Not Asked"),OFFSET(Download!$A$8,$A20,CV$4),"")</f>
        <v/>
      </c>
      <c r="CW20" s="26" t="str">
        <f ca="1">IF(AND($A20&lt;=$A$4,CW$4&lt;&gt;"Not Asked"),OFFSET(Download!$A$8,$A20,CW$4),"")</f>
        <v/>
      </c>
      <c r="CX20" s="26" t="str">
        <f ca="1">IF(AND($A20&lt;=$A$4,CX$4&lt;&gt;"Not Asked"),OFFSET(Download!$A$8,$A20,CX$4),"")</f>
        <v/>
      </c>
      <c r="CY20" s="26" t="str">
        <f ca="1">IF(AND($A20&lt;=$A$4,CY$4&lt;&gt;"Not Asked"),OFFSET(Download!$A$8,$A20,CY$4),"")</f>
        <v/>
      </c>
      <c r="CZ20" s="26" t="str">
        <f ca="1">IF(AND($A20&lt;=$A$4,CZ$4&lt;&gt;"Not Asked"),OFFSET(Download!$A$8,$A20,CZ$4),"")</f>
        <v/>
      </c>
      <c r="DA20" s="26" t="str">
        <f ca="1">IF(AND($A20&lt;=$A$4,DA$4&lt;&gt;"Not Asked"),OFFSET(Download!$A$8,$A20,DA$4),"")</f>
        <v/>
      </c>
      <c r="DB20" s="26" t="str">
        <f ca="1">IF(AND($A20&lt;=$A$4,DB$4&lt;&gt;"Not Asked"),OFFSET(Download!$A$8,$A20,DB$4),"")</f>
        <v/>
      </c>
      <c r="DC20" s="26" t="str">
        <f ca="1">IF(AND($A20&lt;=$A$4,DC$4&lt;&gt;"Not Asked"),OFFSET(Download!$A$8,$A20,DC$4),"")</f>
        <v/>
      </c>
      <c r="DD20" s="26" t="str">
        <f ca="1">IF(AND($A20&lt;=$A$4,DD$4&lt;&gt;"Not Asked"),OFFSET(Download!$A$8,$A20,DD$4),"")</f>
        <v/>
      </c>
      <c r="DE20" s="26" t="str">
        <f ca="1">IF(AND($A20&lt;=$A$4,DE$4&lt;&gt;"Not Asked"),OFFSET(Download!$A$8,$A20,DE$4),"")</f>
        <v/>
      </c>
      <c r="DF20" s="26" t="str">
        <f ca="1">IF(AND($A20&lt;=$A$4,DF$4&lt;&gt;"Not Asked"),OFFSET(Download!$A$8,$A20,DF$4),"")</f>
        <v/>
      </c>
      <c r="DG20" s="26" t="str">
        <f ca="1">IF(AND($A20&lt;=$A$4,DG$4&lt;&gt;"Not Asked"),OFFSET(Download!$A$8,$A20,DG$4),"")</f>
        <v/>
      </c>
      <c r="DH20" s="26" t="str">
        <f ca="1">IF(AND($A20&lt;=$A$4,DH$4&lt;&gt;"Not Asked"),OFFSET(Download!$A$8,$A20,DH$4),"")</f>
        <v/>
      </c>
      <c r="DI20" s="26" t="str">
        <f ca="1">IF(AND($A20&lt;=$A$4,DI$4&lt;&gt;"Not Asked"),OFFSET(Download!$A$8,$A20,DI$4),"")</f>
        <v/>
      </c>
      <c r="DJ20" s="26" t="str">
        <f ca="1">IF(AND($A20&lt;=$A$4,DJ$4&lt;&gt;"Not Asked"),OFFSET(Download!$A$8,$A20,DJ$4),"")</f>
        <v/>
      </c>
      <c r="DK20" s="26" t="str">
        <f ca="1">IF(AND($A20&lt;=$A$4,DK$4&lt;&gt;"Not Asked"),OFFSET(Download!$A$8,$A20,DK$4),"")</f>
        <v/>
      </c>
    </row>
    <row r="21" spans="1:115">
      <c r="A21" s="22">
        <v>9</v>
      </c>
      <c r="B21" s="26" t="str">
        <f ca="1">IF($A21&lt;=$A$4,OFFSET(Download!A$8,$A21,0),"")</f>
        <v/>
      </c>
      <c r="C21" s="26" t="str">
        <f ca="1">IF($A21&lt;=$A$4,OFFSET(Download!B$8,$A21,0),"")</f>
        <v/>
      </c>
      <c r="D21" s="26" t="str">
        <f ca="1">IF(AND($A21&lt;=$A$4,D$4&lt;&gt;"Not Asked"),OFFSET(Download!$A$8,$A21,D$4),"")</f>
        <v/>
      </c>
      <c r="E21" s="26" t="str">
        <f ca="1">IF(AND($A21&lt;=$A$4,E$4&lt;&gt;"Not Asked"),OFFSET(Download!$A$8,$A21,E$4),"")</f>
        <v/>
      </c>
      <c r="F21" s="26" t="str">
        <f ca="1">IF(AND($A21&lt;=$A$4,F$4&lt;&gt;"Not Asked"),OFFSET(Download!$A$8,$A21,F$4),"")</f>
        <v/>
      </c>
      <c r="G21" s="26" t="str">
        <f ca="1">IF(AND($A21&lt;=$A$4,G$4&lt;&gt;"Not Asked"),OFFSET(Download!$A$8,$A21,G$4),"")</f>
        <v/>
      </c>
      <c r="H21" s="26" t="str">
        <f ca="1">IF(AND($A21&lt;=$A$4,H$4&lt;&gt;"Not Asked"),OFFSET(Download!$A$8,$A21,H$4),"")</f>
        <v/>
      </c>
      <c r="I21" s="26" t="str">
        <f ca="1">IF(AND($A21&lt;=$A$4,I$4&lt;&gt;"Not Asked"),OFFSET(Download!$A$8,$A21,I$4),"")</f>
        <v/>
      </c>
      <c r="J21" s="26" t="str">
        <f ca="1">IF(AND($A21&lt;=$A$4,J$4&lt;&gt;"Not Asked"),OFFSET(Download!$A$8,$A21,J$4),"")</f>
        <v/>
      </c>
      <c r="K21" s="26" t="str">
        <f ca="1">IF(AND($A21&lt;=$A$4,K$4&lt;&gt;"Not Asked"),OFFSET(Download!$A$8,$A21,K$4),"")</f>
        <v/>
      </c>
      <c r="L21" s="26" t="str">
        <f ca="1">IF(AND($A21&lt;=$A$4,L$4&lt;&gt;"Not Asked"),OFFSET(Download!$A$8,$A21,L$4),"")</f>
        <v/>
      </c>
      <c r="M21" s="26" t="str">
        <f ca="1">IF(AND($A21&lt;=$A$4,M$4&lt;&gt;"Not Asked"),OFFSET(Download!$A$8,$A21,M$4),"")</f>
        <v/>
      </c>
      <c r="N21" s="26" t="str">
        <f ca="1">IF(AND($A21&lt;=$A$4,N$4&lt;&gt;"Not Asked"),OFFSET(Download!$A$8,$A21,N$4),"")</f>
        <v/>
      </c>
      <c r="O21" s="26" t="str">
        <f ca="1">IF(AND($A21&lt;=$A$4,O$4&lt;&gt;"Not Asked"),OFFSET(Download!$A$8,$A21,O$4),"")</f>
        <v/>
      </c>
      <c r="P21" s="26" t="str">
        <f ca="1">IF(AND($A21&lt;=$A$4,P$4&lt;&gt;"Not Asked"),OFFSET(Download!$A$8,$A21,P$4),"")</f>
        <v/>
      </c>
      <c r="Q21" s="26" t="str">
        <f ca="1">IF(AND($A21&lt;=$A$4,Q$4&lt;&gt;"Not Asked"),OFFSET(Download!$A$8,$A21,Q$4),"")</f>
        <v/>
      </c>
      <c r="R21" s="26" t="str">
        <f ca="1">IF(AND($A21&lt;=$A$4,R$4&lt;&gt;"Not Asked"),OFFSET(Download!$A$8,$A21,R$4),"")</f>
        <v/>
      </c>
      <c r="S21" s="26" t="str">
        <f ca="1">IF(AND($A21&lt;=$A$4,S$4&lt;&gt;"Not Asked"),OFFSET(Download!$A$8,$A21,S$4),"")</f>
        <v/>
      </c>
      <c r="T21" s="26" t="str">
        <f ca="1">IF(AND($A21&lt;=$A$4,T$4&lt;&gt;"Not Asked"),OFFSET(Download!$A$8,$A21,T$4),"")</f>
        <v/>
      </c>
      <c r="U21" s="26" t="str">
        <f ca="1">IF(AND($A21&lt;=$A$4,U$4&lt;&gt;"Not Asked"),OFFSET(Download!$A$8,$A21,U$4),"")</f>
        <v/>
      </c>
      <c r="V21" s="26" t="str">
        <f ca="1">IF(AND($A21&lt;=$A$4,V$4&lt;&gt;"Not Asked"),OFFSET(Download!$A$8,$A21,V$4),"")</f>
        <v/>
      </c>
      <c r="W21" s="26" t="str">
        <f ca="1">IF(AND($A21&lt;=$A$4,W$4&lt;&gt;"Not Asked"),OFFSET(Download!$A$8,$A21,W$4),"")</f>
        <v/>
      </c>
      <c r="X21" s="26" t="str">
        <f ca="1">IF(AND($A21&lt;=$A$4,X$4&lt;&gt;"Not Asked"),OFFSET(Download!$A$8,$A21,X$4),"")</f>
        <v/>
      </c>
      <c r="Y21" s="26" t="str">
        <f ca="1">IF(AND($A21&lt;=$A$4,Y$4&lt;&gt;"Not Asked"),OFFSET(Download!$A$8,$A21,Y$4),"")</f>
        <v/>
      </c>
      <c r="Z21" s="26" t="str">
        <f ca="1">IF(AND($A21&lt;=$A$4,Z$4&lt;&gt;"Not Asked"),OFFSET(Download!$A$8,$A21,Z$4),"")</f>
        <v/>
      </c>
      <c r="AA21" s="26" t="str">
        <f ca="1">IF(AND($A21&lt;=$A$4,AA$4&lt;&gt;"Not Asked"),OFFSET(Download!$A$8,$A21,AA$4),"")</f>
        <v/>
      </c>
      <c r="AB21" s="26" t="str">
        <f ca="1">IF(AND($A21&lt;=$A$4,AB$4&lt;&gt;"Not Asked"),OFFSET(Download!$A$8,$A21,AB$4),"")</f>
        <v/>
      </c>
      <c r="AC21" s="26" t="str">
        <f ca="1">IF(AND($A21&lt;=$A$4,AC$4&lt;&gt;"Not Asked"),OFFSET(Download!$A$8,$A21,AC$4),"")</f>
        <v/>
      </c>
      <c r="AD21" s="26" t="str">
        <f ca="1">IF(AND($A21&lt;=$A$4,AD$4&lt;&gt;"Not Asked"),OFFSET(Download!$A$8,$A21,AD$4),"")</f>
        <v/>
      </c>
      <c r="AE21" s="26" t="str">
        <f ca="1">IF(AND($A21&lt;=$A$4,AE$4&lt;&gt;"Not Asked"),OFFSET(Download!$A$8,$A21,AE$4),"")</f>
        <v/>
      </c>
      <c r="AF21" s="26" t="str">
        <f ca="1">IF(AND($A21&lt;=$A$4,AF$4&lt;&gt;"Not Asked"),OFFSET(Download!$A$8,$A21,AF$4),"")</f>
        <v/>
      </c>
      <c r="AG21" s="26" t="str">
        <f ca="1">IF(AND($A21&lt;=$A$4,AG$4&lt;&gt;"Not Asked"),OFFSET(Download!$A$8,$A21,AG$4),"")</f>
        <v/>
      </c>
      <c r="AH21" s="26" t="str">
        <f ca="1">IF(AND($A21&lt;=$A$4,AH$4&lt;&gt;"Not Asked"),OFFSET(Download!$A$8,$A21,AH$4),"")</f>
        <v/>
      </c>
      <c r="AI21" s="26" t="str">
        <f ca="1">IF(AND($A21&lt;=$A$4,AI$4&lt;&gt;"Not Asked"),OFFSET(Download!$A$8,$A21,AI$4),"")</f>
        <v/>
      </c>
      <c r="AJ21" s="26" t="str">
        <f ca="1">IF(AND($A21&lt;=$A$4,AJ$4&lt;&gt;"Not Asked"),OFFSET(Download!$A$8,$A21,AJ$4),"")</f>
        <v/>
      </c>
      <c r="AK21" s="26" t="str">
        <f ca="1">IF(AND($A21&lt;=$A$4,AK$4&lt;&gt;"Not Asked"),OFFSET(Download!$A$8,$A21,AK$4),"")</f>
        <v/>
      </c>
      <c r="AL21" s="26" t="str">
        <f ca="1">IF(AND($A21&lt;=$A$4,AL$4&lt;&gt;"Not Asked"),OFFSET(Download!$A$8,$A21,AL$4),"")</f>
        <v/>
      </c>
      <c r="AM21" s="26" t="str">
        <f ca="1">IF(AND($A21&lt;=$A$4,AM$4&lt;&gt;"Not Asked"),OFFSET(Download!$A$8,$A21,AM$4),"")</f>
        <v/>
      </c>
      <c r="AN21" s="26" t="str">
        <f ca="1">IF(AND($A21&lt;=$A$4,AN$4&lt;&gt;"Not Asked"),OFFSET(Download!$A$8,$A21,AN$4),"")</f>
        <v/>
      </c>
      <c r="AO21" s="26" t="str">
        <f ca="1">IF(AND($A21&lt;=$A$4,AO$4&lt;&gt;"Not Asked"),OFFSET(Download!$A$8,$A21,AO$4),"")</f>
        <v/>
      </c>
      <c r="AP21" s="26" t="str">
        <f ca="1">IF(AND($A21&lt;=$A$4,AP$4&lt;&gt;"Not Asked"),OFFSET(Download!$A$8,$A21,AP$4),"")</f>
        <v/>
      </c>
      <c r="AQ21" s="26" t="str">
        <f ca="1">IF(AND($A21&lt;=$A$4,AQ$4&lt;&gt;"Not Asked"),OFFSET(Download!$A$8,$A21,AQ$4),"")</f>
        <v/>
      </c>
      <c r="AR21" s="26" t="str">
        <f ca="1">IF(AND($A21&lt;=$A$4,AR$4&lt;&gt;"Not Asked"),OFFSET(Download!$A$8,$A21,AR$4),"")</f>
        <v/>
      </c>
      <c r="AS21" s="26" t="str">
        <f ca="1">IF(AND($A21&lt;=$A$4,AS$4&lt;&gt;"Not Asked"),OFFSET(Download!$A$8,$A21,AS$4),"")</f>
        <v/>
      </c>
      <c r="AT21" s="26" t="str">
        <f ca="1">IF(AND($A21&lt;=$A$4,AT$4&lt;&gt;"Not Asked"),OFFSET(Download!$A$8,$A21,AT$4),"")</f>
        <v/>
      </c>
      <c r="AU21" s="26" t="str">
        <f ca="1">IF(AND($A21&lt;=$A$4,AU$4&lt;&gt;"Not Asked"),OFFSET(Download!$A$8,$A21,AU$4),"")</f>
        <v/>
      </c>
      <c r="AV21" s="26" t="str">
        <f ca="1">IF(AND($A21&lt;=$A$4,AV$4&lt;&gt;"Not Asked"),OFFSET(Download!$A$8,$A21,AV$4),"")</f>
        <v/>
      </c>
      <c r="AW21" s="26" t="str">
        <f ca="1">IF(AND($A21&lt;=$A$4,AW$4&lt;&gt;"Not Asked"),OFFSET(Download!$A$8,$A21,AW$4),"")</f>
        <v/>
      </c>
      <c r="AX21" s="26" t="str">
        <f ca="1">IF(AND($A21&lt;=$A$4,AX$4&lt;&gt;"Not Asked"),OFFSET(Download!$A$8,$A21,AX$4),"")</f>
        <v/>
      </c>
      <c r="AY21" s="26" t="str">
        <f ca="1">IF(AND($A21&lt;=$A$4,AY$4&lt;&gt;"Not Asked"),OFFSET(Download!$A$8,$A21,AY$4),"")</f>
        <v/>
      </c>
      <c r="AZ21" s="26" t="str">
        <f ca="1">IF(AND($A21&lt;=$A$4,AZ$4&lt;&gt;"Not Asked"),OFFSET(Download!$A$8,$A21,AZ$4),"")</f>
        <v/>
      </c>
      <c r="BA21" s="26" t="str">
        <f ca="1">IF(AND($A21&lt;=$A$4,BA$4&lt;&gt;"Not Asked"),OFFSET(Download!$A$8,$A21,BA$4),"")</f>
        <v/>
      </c>
      <c r="BB21" s="26" t="str">
        <f ca="1">IF(AND($A21&lt;=$A$4,BB$4&lt;&gt;"Not Asked"),OFFSET(Download!$A$8,$A21,BB$4),"")</f>
        <v/>
      </c>
      <c r="BC21" s="26" t="str">
        <f ca="1">IF(AND($A21&lt;=$A$4,BC$4&lt;&gt;"Not Asked"),OFFSET(Download!$A$8,$A21,BC$4),"")</f>
        <v/>
      </c>
      <c r="BD21" s="26" t="str">
        <f ca="1">IF(AND($A21&lt;=$A$4,BD$4&lt;&gt;"Not Asked"),OFFSET(Download!$A$8,$A21,BD$4),"")</f>
        <v/>
      </c>
      <c r="BE21" s="26" t="str">
        <f ca="1">IF(AND($A21&lt;=$A$4,BE$4&lt;&gt;"Not Asked"),OFFSET(Download!$A$8,$A21,BE$4),"")</f>
        <v/>
      </c>
      <c r="BF21" s="26" t="str">
        <f ca="1">IF(AND($A21&lt;=$A$4,BF$4&lt;&gt;"Not Asked"),OFFSET(Download!$A$8,$A21,BF$4),"")</f>
        <v/>
      </c>
      <c r="BG21" s="26" t="str">
        <f ca="1">IF(AND($A21&lt;=$A$4,BG$4&lt;&gt;"Not Asked"),OFFSET(Download!$A$8,$A21,BG$4),"")</f>
        <v/>
      </c>
      <c r="BH21" s="26" t="str">
        <f ca="1">IF(AND($A21&lt;=$A$4,BH$4&lt;&gt;"Not Asked"),OFFSET(Download!$A$8,$A21,BH$4),"")</f>
        <v/>
      </c>
      <c r="BI21" s="26" t="str">
        <f ca="1">IF(AND($A21&lt;=$A$4,BI$4&lt;&gt;"Not Asked"),OFFSET(Download!$A$8,$A21,BI$4),"")</f>
        <v/>
      </c>
      <c r="BJ21" s="26" t="str">
        <f ca="1">IF(AND($A21&lt;=$A$4,BJ$4&lt;&gt;"Not Asked"),OFFSET(Download!$A$8,$A21,BJ$4),"")</f>
        <v/>
      </c>
      <c r="BK21" s="26" t="str">
        <f ca="1">IF(AND($A21&lt;=$A$4,BK$4&lt;&gt;"Not Asked"),OFFSET(Download!$A$8,$A21,BK$4),"")</f>
        <v/>
      </c>
      <c r="BL21" s="26" t="str">
        <f ca="1">IF(AND($A21&lt;=$A$4,BL$4&lt;&gt;"Not Asked"),OFFSET(Download!$A$8,$A21,BL$4),"")</f>
        <v/>
      </c>
      <c r="BM21" s="26" t="str">
        <f ca="1">IF(AND($A21&lt;=$A$4,BM$4&lt;&gt;"Not Asked"),OFFSET(Download!$A$8,$A21,BM$4),"")</f>
        <v/>
      </c>
      <c r="BN21" s="26" t="str">
        <f ca="1">IF(AND($A21&lt;=$A$4,BN$4&lt;&gt;"Not Asked"),OFFSET(Download!$A$8,$A21,BN$4),"")</f>
        <v/>
      </c>
      <c r="BO21" s="26" t="str">
        <f ca="1">IF(AND($A21&lt;=$A$4,BO$4&lt;&gt;"Not Asked"),OFFSET(Download!$A$8,$A21,BO$4),"")</f>
        <v/>
      </c>
      <c r="BP21" s="26" t="str">
        <f ca="1">IF(AND($A21&lt;=$A$4,BP$4&lt;&gt;"Not Asked"),OFFSET(Download!$A$8,$A21,BP$4),"")</f>
        <v/>
      </c>
      <c r="BQ21" s="26" t="str">
        <f ca="1">IF(AND($A21&lt;=$A$4,BQ$4&lt;&gt;"Not Asked"),OFFSET(Download!$A$8,$A21,BQ$4),"")</f>
        <v/>
      </c>
      <c r="BR21" s="26" t="str">
        <f ca="1">IF(AND($A21&lt;=$A$4,BR$4&lt;&gt;"Not Asked"),OFFSET(Download!$A$8,$A21,BR$4),"")</f>
        <v/>
      </c>
      <c r="BS21" s="26" t="str">
        <f ca="1">IF(AND($A21&lt;=$A$4,BS$4&lt;&gt;"Not Asked"),OFFSET(Download!$A$8,$A21,BS$4),"")</f>
        <v/>
      </c>
      <c r="BT21" s="26" t="str">
        <f ca="1">IF(AND($A21&lt;=$A$4,BT$4&lt;&gt;"Not Asked"),OFFSET(Download!$A$8,$A21,BT$4),"")</f>
        <v/>
      </c>
      <c r="BU21" s="26" t="str">
        <f ca="1">IF(AND($A21&lt;=$A$4,BU$4&lt;&gt;"Not Asked"),OFFSET(Download!$A$8,$A21,BU$4),"")</f>
        <v/>
      </c>
      <c r="BV21" s="26" t="str">
        <f ca="1">IF(AND($A21&lt;=$A$4,BV$4&lt;&gt;"Not Asked"),OFFSET(Download!$A$8,$A21,BV$4),"")</f>
        <v/>
      </c>
      <c r="BW21" s="26" t="str">
        <f ca="1">IF(AND($A21&lt;=$A$4,BW$4&lt;&gt;"Not Asked"),OFFSET(Download!$A$8,$A21,BW$4),"")</f>
        <v/>
      </c>
      <c r="BX21" s="26" t="str">
        <f ca="1">IF(AND($A21&lt;=$A$4,BX$4&lt;&gt;"Not Asked"),OFFSET(Download!$A$8,$A21,BX$4),"")</f>
        <v/>
      </c>
      <c r="BY21" s="26" t="str">
        <f ca="1">IF(AND($A21&lt;=$A$4,BY$4&lt;&gt;"Not Asked"),OFFSET(Download!$A$8,$A21,BY$4),"")</f>
        <v/>
      </c>
      <c r="BZ21" s="26" t="str">
        <f ca="1">IF(AND($A21&lt;=$A$4,BZ$4&lt;&gt;"Not Asked"),OFFSET(Download!$A$8,$A21,BZ$4),"")</f>
        <v/>
      </c>
      <c r="CA21" s="26" t="str">
        <f ca="1">IF(AND($A21&lt;=$A$4,CA$4&lt;&gt;"Not Asked"),OFFSET(Download!$A$8,$A21,CA$4),"")</f>
        <v/>
      </c>
      <c r="CB21" s="26" t="str">
        <f ca="1">IF(AND($A21&lt;=$A$4,CB$4&lt;&gt;"Not Asked"),OFFSET(Download!$A$8,$A21,CB$4),"")</f>
        <v/>
      </c>
      <c r="CC21" s="26" t="str">
        <f ca="1">IF(AND($A21&lt;=$A$4,CC$4&lt;&gt;"Not Asked"),OFFSET(Download!$A$8,$A21,CC$4),"")</f>
        <v/>
      </c>
      <c r="CD21" s="26" t="str">
        <f ca="1">IF(AND($A21&lt;=$A$4,CD$4&lt;&gt;"Not Asked"),OFFSET(Download!$A$8,$A21,CD$4),"")</f>
        <v/>
      </c>
      <c r="CE21" s="26" t="str">
        <f ca="1">IF(AND($A21&lt;=$A$4,CE$4&lt;&gt;"Not Asked"),OFFSET(Download!$A$8,$A21,CE$4),"")</f>
        <v/>
      </c>
      <c r="CF21" s="26" t="str">
        <f ca="1">IF(AND($A21&lt;=$A$4,CF$4&lt;&gt;"Not Asked"),OFFSET(Download!$A$8,$A21,CF$4),"")</f>
        <v/>
      </c>
      <c r="CG21" s="26" t="str">
        <f ca="1">IF(AND($A21&lt;=$A$4,CG$4&lt;&gt;"Not Asked"),OFFSET(Download!$A$8,$A21,CG$4),"")</f>
        <v/>
      </c>
      <c r="CH21" s="26" t="str">
        <f ca="1">IF(AND($A21&lt;=$A$4,CH$4&lt;&gt;"Not Asked"),OFFSET(Download!$A$8,$A21,CH$4),"")</f>
        <v/>
      </c>
      <c r="CI21" s="26" t="str">
        <f ca="1">IF(AND($A21&lt;=$A$4,CI$4&lt;&gt;"Not Asked"),OFFSET(Download!$A$8,$A21,CI$4),"")</f>
        <v/>
      </c>
      <c r="CJ21" s="26" t="str">
        <f ca="1">IF(AND($A21&lt;=$A$4,CJ$4&lt;&gt;"Not Asked"),OFFSET(Download!$A$8,$A21,CJ$4),"")</f>
        <v/>
      </c>
      <c r="CK21" s="26" t="str">
        <f ca="1">IF(AND($A21&lt;=$A$4,CK$4&lt;&gt;"Not Asked"),OFFSET(Download!$A$8,$A21,CK$4),"")</f>
        <v/>
      </c>
      <c r="CL21" s="26" t="str">
        <f ca="1">IF(AND($A21&lt;=$A$4,CL$4&lt;&gt;"Not Asked"),OFFSET(Download!$A$8,$A21,CL$4),"")</f>
        <v/>
      </c>
      <c r="CM21" s="26" t="str">
        <f ca="1">IF(AND($A21&lt;=$A$4,CM$4&lt;&gt;"Not Asked"),OFFSET(Download!$A$8,$A21,CM$4),"")</f>
        <v/>
      </c>
      <c r="CN21" s="26" t="str">
        <f ca="1">IF(AND($A21&lt;=$A$4,CN$4&lt;&gt;"Not Asked"),OFFSET(Download!$A$8,$A21,CN$4),"")</f>
        <v/>
      </c>
      <c r="CO21" s="26" t="str">
        <f ca="1">IF(AND($A21&lt;=$A$4,CO$4&lt;&gt;"Not Asked"),OFFSET(Download!$A$8,$A21,CO$4),"")</f>
        <v/>
      </c>
      <c r="CP21" s="26" t="str">
        <f ca="1">IF(AND($A21&lt;=$A$4,CP$4&lt;&gt;"Not Asked"),OFFSET(Download!$A$8,$A21,CP$4),"")</f>
        <v/>
      </c>
      <c r="CQ21" s="26" t="str">
        <f ca="1">IF(AND($A21&lt;=$A$4,CQ$4&lt;&gt;"Not Asked"),OFFSET(Download!$A$8,$A21,CQ$4),"")</f>
        <v/>
      </c>
      <c r="CR21" s="26" t="str">
        <f ca="1">IF(AND($A21&lt;=$A$4,CR$4&lt;&gt;"Not Asked"),OFFSET(Download!$A$8,$A21,CR$4),"")</f>
        <v/>
      </c>
      <c r="CS21" s="26" t="str">
        <f ca="1">IF(AND($A21&lt;=$A$4,CS$4&lt;&gt;"Not Asked"),OFFSET(Download!$A$8,$A21,CS$4),"")</f>
        <v/>
      </c>
      <c r="CT21" s="26" t="str">
        <f ca="1">IF(AND($A21&lt;=$A$4,CT$4&lt;&gt;"Not Asked"),OFFSET(Download!$A$8,$A21,CT$4),"")</f>
        <v/>
      </c>
      <c r="CU21" s="26" t="str">
        <f ca="1">IF(AND($A21&lt;=$A$4,CU$4&lt;&gt;"Not Asked"),OFFSET(Download!$A$8,$A21,CU$4),"")</f>
        <v/>
      </c>
      <c r="CV21" s="26" t="str">
        <f ca="1">IF(AND($A21&lt;=$A$4,CV$4&lt;&gt;"Not Asked"),OFFSET(Download!$A$8,$A21,CV$4),"")</f>
        <v/>
      </c>
      <c r="CW21" s="26" t="str">
        <f ca="1">IF(AND($A21&lt;=$A$4,CW$4&lt;&gt;"Not Asked"),OFFSET(Download!$A$8,$A21,CW$4),"")</f>
        <v/>
      </c>
      <c r="CX21" s="26" t="str">
        <f ca="1">IF(AND($A21&lt;=$A$4,CX$4&lt;&gt;"Not Asked"),OFFSET(Download!$A$8,$A21,CX$4),"")</f>
        <v/>
      </c>
      <c r="CY21" s="26" t="str">
        <f ca="1">IF(AND($A21&lt;=$A$4,CY$4&lt;&gt;"Not Asked"),OFFSET(Download!$A$8,$A21,CY$4),"")</f>
        <v/>
      </c>
      <c r="CZ21" s="26" t="str">
        <f ca="1">IF(AND($A21&lt;=$A$4,CZ$4&lt;&gt;"Not Asked"),OFFSET(Download!$A$8,$A21,CZ$4),"")</f>
        <v/>
      </c>
      <c r="DA21" s="26" t="str">
        <f ca="1">IF(AND($A21&lt;=$A$4,DA$4&lt;&gt;"Not Asked"),OFFSET(Download!$A$8,$A21,DA$4),"")</f>
        <v/>
      </c>
      <c r="DB21" s="26" t="str">
        <f ca="1">IF(AND($A21&lt;=$A$4,DB$4&lt;&gt;"Not Asked"),OFFSET(Download!$A$8,$A21,DB$4),"")</f>
        <v/>
      </c>
      <c r="DC21" s="26" t="str">
        <f ca="1">IF(AND($A21&lt;=$A$4,DC$4&lt;&gt;"Not Asked"),OFFSET(Download!$A$8,$A21,DC$4),"")</f>
        <v/>
      </c>
      <c r="DD21" s="26" t="str">
        <f ca="1">IF(AND($A21&lt;=$A$4,DD$4&lt;&gt;"Not Asked"),OFFSET(Download!$A$8,$A21,DD$4),"")</f>
        <v/>
      </c>
      <c r="DE21" s="26" t="str">
        <f ca="1">IF(AND($A21&lt;=$A$4,DE$4&lt;&gt;"Not Asked"),OFFSET(Download!$A$8,$A21,DE$4),"")</f>
        <v/>
      </c>
      <c r="DF21" s="26" t="str">
        <f ca="1">IF(AND($A21&lt;=$A$4,DF$4&lt;&gt;"Not Asked"),OFFSET(Download!$A$8,$A21,DF$4),"")</f>
        <v/>
      </c>
      <c r="DG21" s="26" t="str">
        <f ca="1">IF(AND($A21&lt;=$A$4,DG$4&lt;&gt;"Not Asked"),OFFSET(Download!$A$8,$A21,DG$4),"")</f>
        <v/>
      </c>
      <c r="DH21" s="26" t="str">
        <f ca="1">IF(AND($A21&lt;=$A$4,DH$4&lt;&gt;"Not Asked"),OFFSET(Download!$A$8,$A21,DH$4),"")</f>
        <v/>
      </c>
      <c r="DI21" s="26" t="str">
        <f ca="1">IF(AND($A21&lt;=$A$4,DI$4&lt;&gt;"Not Asked"),OFFSET(Download!$A$8,$A21,DI$4),"")</f>
        <v/>
      </c>
      <c r="DJ21" s="26" t="str">
        <f ca="1">IF(AND($A21&lt;=$A$4,DJ$4&lt;&gt;"Not Asked"),OFFSET(Download!$A$8,$A21,DJ$4),"")</f>
        <v/>
      </c>
      <c r="DK21" s="26" t="str">
        <f ca="1">IF(AND($A21&lt;=$A$4,DK$4&lt;&gt;"Not Asked"),OFFSET(Download!$A$8,$A21,DK$4),"")</f>
        <v/>
      </c>
    </row>
    <row r="22" spans="1:115">
      <c r="A22" s="22">
        <v>10</v>
      </c>
      <c r="B22" s="26" t="str">
        <f ca="1">IF($A22&lt;=$A$4,OFFSET(Download!A$8,$A22,0),"")</f>
        <v/>
      </c>
      <c r="C22" s="26" t="str">
        <f ca="1">IF($A22&lt;=$A$4,OFFSET(Download!B$8,$A22,0),"")</f>
        <v/>
      </c>
      <c r="D22" s="26" t="str">
        <f ca="1">IF(AND($A22&lt;=$A$4,D$4&lt;&gt;"Not Asked"),OFFSET(Download!$A$8,$A22,D$4),"")</f>
        <v/>
      </c>
      <c r="E22" s="26" t="str">
        <f ca="1">IF(AND($A22&lt;=$A$4,E$4&lt;&gt;"Not Asked"),OFFSET(Download!$A$8,$A22,E$4),"")</f>
        <v/>
      </c>
      <c r="F22" s="26" t="str">
        <f ca="1">IF(AND($A22&lt;=$A$4,F$4&lt;&gt;"Not Asked"),OFFSET(Download!$A$8,$A22,F$4),"")</f>
        <v/>
      </c>
      <c r="G22" s="26" t="str">
        <f ca="1">IF(AND($A22&lt;=$A$4,G$4&lt;&gt;"Not Asked"),OFFSET(Download!$A$8,$A22,G$4),"")</f>
        <v/>
      </c>
      <c r="H22" s="26" t="str">
        <f ca="1">IF(AND($A22&lt;=$A$4,H$4&lt;&gt;"Not Asked"),OFFSET(Download!$A$8,$A22,H$4),"")</f>
        <v/>
      </c>
      <c r="I22" s="26" t="str">
        <f ca="1">IF(AND($A22&lt;=$A$4,I$4&lt;&gt;"Not Asked"),OFFSET(Download!$A$8,$A22,I$4),"")</f>
        <v/>
      </c>
      <c r="J22" s="26" t="str">
        <f ca="1">IF(AND($A22&lt;=$A$4,J$4&lt;&gt;"Not Asked"),OFFSET(Download!$A$8,$A22,J$4),"")</f>
        <v/>
      </c>
      <c r="K22" s="26" t="str">
        <f ca="1">IF(AND($A22&lt;=$A$4,K$4&lt;&gt;"Not Asked"),OFFSET(Download!$A$8,$A22,K$4),"")</f>
        <v/>
      </c>
      <c r="L22" s="26" t="str">
        <f ca="1">IF(AND($A22&lt;=$A$4,L$4&lt;&gt;"Not Asked"),OFFSET(Download!$A$8,$A22,L$4),"")</f>
        <v/>
      </c>
      <c r="M22" s="26" t="str">
        <f ca="1">IF(AND($A22&lt;=$A$4,M$4&lt;&gt;"Not Asked"),OFFSET(Download!$A$8,$A22,M$4),"")</f>
        <v/>
      </c>
      <c r="N22" s="26" t="str">
        <f ca="1">IF(AND($A22&lt;=$A$4,N$4&lt;&gt;"Not Asked"),OFFSET(Download!$A$8,$A22,N$4),"")</f>
        <v/>
      </c>
      <c r="O22" s="26" t="str">
        <f ca="1">IF(AND($A22&lt;=$A$4,O$4&lt;&gt;"Not Asked"),OFFSET(Download!$A$8,$A22,O$4),"")</f>
        <v/>
      </c>
      <c r="P22" s="26" t="str">
        <f ca="1">IF(AND($A22&lt;=$A$4,P$4&lt;&gt;"Not Asked"),OFFSET(Download!$A$8,$A22,P$4),"")</f>
        <v/>
      </c>
      <c r="Q22" s="26" t="str">
        <f ca="1">IF(AND($A22&lt;=$A$4,Q$4&lt;&gt;"Not Asked"),OFFSET(Download!$A$8,$A22,Q$4),"")</f>
        <v/>
      </c>
      <c r="R22" s="26" t="str">
        <f ca="1">IF(AND($A22&lt;=$A$4,R$4&lt;&gt;"Not Asked"),OFFSET(Download!$A$8,$A22,R$4),"")</f>
        <v/>
      </c>
      <c r="S22" s="26" t="str">
        <f ca="1">IF(AND($A22&lt;=$A$4,S$4&lt;&gt;"Not Asked"),OFFSET(Download!$A$8,$A22,S$4),"")</f>
        <v/>
      </c>
      <c r="T22" s="26" t="str">
        <f ca="1">IF(AND($A22&lt;=$A$4,T$4&lt;&gt;"Not Asked"),OFFSET(Download!$A$8,$A22,T$4),"")</f>
        <v/>
      </c>
      <c r="U22" s="26" t="str">
        <f ca="1">IF(AND($A22&lt;=$A$4,U$4&lt;&gt;"Not Asked"),OFFSET(Download!$A$8,$A22,U$4),"")</f>
        <v/>
      </c>
      <c r="V22" s="26" t="str">
        <f ca="1">IF(AND($A22&lt;=$A$4,V$4&lt;&gt;"Not Asked"),OFFSET(Download!$A$8,$A22,V$4),"")</f>
        <v/>
      </c>
      <c r="W22" s="26" t="str">
        <f ca="1">IF(AND($A22&lt;=$A$4,W$4&lt;&gt;"Not Asked"),OFFSET(Download!$A$8,$A22,W$4),"")</f>
        <v/>
      </c>
      <c r="X22" s="26" t="str">
        <f ca="1">IF(AND($A22&lt;=$A$4,X$4&lt;&gt;"Not Asked"),OFFSET(Download!$A$8,$A22,X$4),"")</f>
        <v/>
      </c>
      <c r="Y22" s="26" t="str">
        <f ca="1">IF(AND($A22&lt;=$A$4,Y$4&lt;&gt;"Not Asked"),OFFSET(Download!$A$8,$A22,Y$4),"")</f>
        <v/>
      </c>
      <c r="Z22" s="26" t="str">
        <f ca="1">IF(AND($A22&lt;=$A$4,Z$4&lt;&gt;"Not Asked"),OFFSET(Download!$A$8,$A22,Z$4),"")</f>
        <v/>
      </c>
      <c r="AA22" s="26" t="str">
        <f ca="1">IF(AND($A22&lt;=$A$4,AA$4&lt;&gt;"Not Asked"),OFFSET(Download!$A$8,$A22,AA$4),"")</f>
        <v/>
      </c>
      <c r="AB22" s="26" t="str">
        <f ca="1">IF(AND($A22&lt;=$A$4,AB$4&lt;&gt;"Not Asked"),OFFSET(Download!$A$8,$A22,AB$4),"")</f>
        <v/>
      </c>
      <c r="AC22" s="26" t="str">
        <f ca="1">IF(AND($A22&lt;=$A$4,AC$4&lt;&gt;"Not Asked"),OFFSET(Download!$A$8,$A22,AC$4),"")</f>
        <v/>
      </c>
      <c r="AD22" s="26" t="str">
        <f ca="1">IF(AND($A22&lt;=$A$4,AD$4&lt;&gt;"Not Asked"),OFFSET(Download!$A$8,$A22,AD$4),"")</f>
        <v/>
      </c>
      <c r="AE22" s="26" t="str">
        <f ca="1">IF(AND($A22&lt;=$A$4,AE$4&lt;&gt;"Not Asked"),OFFSET(Download!$A$8,$A22,AE$4),"")</f>
        <v/>
      </c>
      <c r="AF22" s="26" t="str">
        <f ca="1">IF(AND($A22&lt;=$A$4,AF$4&lt;&gt;"Not Asked"),OFFSET(Download!$A$8,$A22,AF$4),"")</f>
        <v/>
      </c>
      <c r="AG22" s="26" t="str">
        <f ca="1">IF(AND($A22&lt;=$A$4,AG$4&lt;&gt;"Not Asked"),OFFSET(Download!$A$8,$A22,AG$4),"")</f>
        <v/>
      </c>
      <c r="AH22" s="26" t="str">
        <f ca="1">IF(AND($A22&lt;=$A$4,AH$4&lt;&gt;"Not Asked"),OFFSET(Download!$A$8,$A22,AH$4),"")</f>
        <v/>
      </c>
      <c r="AI22" s="26" t="str">
        <f ca="1">IF(AND($A22&lt;=$A$4,AI$4&lt;&gt;"Not Asked"),OFFSET(Download!$A$8,$A22,AI$4),"")</f>
        <v/>
      </c>
      <c r="AJ22" s="26" t="str">
        <f ca="1">IF(AND($A22&lt;=$A$4,AJ$4&lt;&gt;"Not Asked"),OFFSET(Download!$A$8,$A22,AJ$4),"")</f>
        <v/>
      </c>
      <c r="AK22" s="26" t="str">
        <f ca="1">IF(AND($A22&lt;=$A$4,AK$4&lt;&gt;"Not Asked"),OFFSET(Download!$A$8,$A22,AK$4),"")</f>
        <v/>
      </c>
      <c r="AL22" s="26" t="str">
        <f ca="1">IF(AND($A22&lt;=$A$4,AL$4&lt;&gt;"Not Asked"),OFFSET(Download!$A$8,$A22,AL$4),"")</f>
        <v/>
      </c>
      <c r="AM22" s="26" t="str">
        <f ca="1">IF(AND($A22&lt;=$A$4,AM$4&lt;&gt;"Not Asked"),OFFSET(Download!$A$8,$A22,AM$4),"")</f>
        <v/>
      </c>
      <c r="AN22" s="26" t="str">
        <f ca="1">IF(AND($A22&lt;=$A$4,AN$4&lt;&gt;"Not Asked"),OFFSET(Download!$A$8,$A22,AN$4),"")</f>
        <v/>
      </c>
      <c r="AO22" s="26" t="str">
        <f ca="1">IF(AND($A22&lt;=$A$4,AO$4&lt;&gt;"Not Asked"),OFFSET(Download!$A$8,$A22,AO$4),"")</f>
        <v/>
      </c>
      <c r="AP22" s="26" t="str">
        <f ca="1">IF(AND($A22&lt;=$A$4,AP$4&lt;&gt;"Not Asked"),OFFSET(Download!$A$8,$A22,AP$4),"")</f>
        <v/>
      </c>
      <c r="AQ22" s="26" t="str">
        <f ca="1">IF(AND($A22&lt;=$A$4,AQ$4&lt;&gt;"Not Asked"),OFFSET(Download!$A$8,$A22,AQ$4),"")</f>
        <v/>
      </c>
      <c r="AR22" s="26" t="str">
        <f ca="1">IF(AND($A22&lt;=$A$4,AR$4&lt;&gt;"Not Asked"),OFFSET(Download!$A$8,$A22,AR$4),"")</f>
        <v/>
      </c>
      <c r="AS22" s="26" t="str">
        <f ca="1">IF(AND($A22&lt;=$A$4,AS$4&lt;&gt;"Not Asked"),OFFSET(Download!$A$8,$A22,AS$4),"")</f>
        <v/>
      </c>
      <c r="AT22" s="26" t="str">
        <f ca="1">IF(AND($A22&lt;=$A$4,AT$4&lt;&gt;"Not Asked"),OFFSET(Download!$A$8,$A22,AT$4),"")</f>
        <v/>
      </c>
      <c r="AU22" s="26" t="str">
        <f ca="1">IF(AND($A22&lt;=$A$4,AU$4&lt;&gt;"Not Asked"),OFFSET(Download!$A$8,$A22,AU$4),"")</f>
        <v/>
      </c>
      <c r="AV22" s="26" t="str">
        <f ca="1">IF(AND($A22&lt;=$A$4,AV$4&lt;&gt;"Not Asked"),OFFSET(Download!$A$8,$A22,AV$4),"")</f>
        <v/>
      </c>
      <c r="AW22" s="26" t="str">
        <f ca="1">IF(AND($A22&lt;=$A$4,AW$4&lt;&gt;"Not Asked"),OFFSET(Download!$A$8,$A22,AW$4),"")</f>
        <v/>
      </c>
      <c r="AX22" s="26" t="str">
        <f ca="1">IF(AND($A22&lt;=$A$4,AX$4&lt;&gt;"Not Asked"),OFFSET(Download!$A$8,$A22,AX$4),"")</f>
        <v/>
      </c>
      <c r="AY22" s="26" t="str">
        <f ca="1">IF(AND($A22&lt;=$A$4,AY$4&lt;&gt;"Not Asked"),OFFSET(Download!$A$8,$A22,AY$4),"")</f>
        <v/>
      </c>
      <c r="AZ22" s="26" t="str">
        <f ca="1">IF(AND($A22&lt;=$A$4,AZ$4&lt;&gt;"Not Asked"),OFFSET(Download!$A$8,$A22,AZ$4),"")</f>
        <v/>
      </c>
      <c r="BA22" s="26" t="str">
        <f ca="1">IF(AND($A22&lt;=$A$4,BA$4&lt;&gt;"Not Asked"),OFFSET(Download!$A$8,$A22,BA$4),"")</f>
        <v/>
      </c>
      <c r="BB22" s="26" t="str">
        <f ca="1">IF(AND($A22&lt;=$A$4,BB$4&lt;&gt;"Not Asked"),OFFSET(Download!$A$8,$A22,BB$4),"")</f>
        <v/>
      </c>
      <c r="BC22" s="26" t="str">
        <f ca="1">IF(AND($A22&lt;=$A$4,BC$4&lt;&gt;"Not Asked"),OFFSET(Download!$A$8,$A22,BC$4),"")</f>
        <v/>
      </c>
      <c r="BD22" s="26" t="str">
        <f ca="1">IF(AND($A22&lt;=$A$4,BD$4&lt;&gt;"Not Asked"),OFFSET(Download!$A$8,$A22,BD$4),"")</f>
        <v/>
      </c>
      <c r="BE22" s="26" t="str">
        <f ca="1">IF(AND($A22&lt;=$A$4,BE$4&lt;&gt;"Not Asked"),OFFSET(Download!$A$8,$A22,BE$4),"")</f>
        <v/>
      </c>
      <c r="BF22" s="26" t="str">
        <f ca="1">IF(AND($A22&lt;=$A$4,BF$4&lt;&gt;"Not Asked"),OFFSET(Download!$A$8,$A22,BF$4),"")</f>
        <v/>
      </c>
      <c r="BG22" s="26" t="str">
        <f ca="1">IF(AND($A22&lt;=$A$4,BG$4&lt;&gt;"Not Asked"),OFFSET(Download!$A$8,$A22,BG$4),"")</f>
        <v/>
      </c>
      <c r="BH22" s="26" t="str">
        <f ca="1">IF(AND($A22&lt;=$A$4,BH$4&lt;&gt;"Not Asked"),OFFSET(Download!$A$8,$A22,BH$4),"")</f>
        <v/>
      </c>
      <c r="BI22" s="26" t="str">
        <f ca="1">IF(AND($A22&lt;=$A$4,BI$4&lt;&gt;"Not Asked"),OFFSET(Download!$A$8,$A22,BI$4),"")</f>
        <v/>
      </c>
      <c r="BJ22" s="26" t="str">
        <f ca="1">IF(AND($A22&lt;=$A$4,BJ$4&lt;&gt;"Not Asked"),OFFSET(Download!$A$8,$A22,BJ$4),"")</f>
        <v/>
      </c>
      <c r="BK22" s="26" t="str">
        <f ca="1">IF(AND($A22&lt;=$A$4,BK$4&lt;&gt;"Not Asked"),OFFSET(Download!$A$8,$A22,BK$4),"")</f>
        <v/>
      </c>
      <c r="BL22" s="26" t="str">
        <f ca="1">IF(AND($A22&lt;=$A$4,BL$4&lt;&gt;"Not Asked"),OFFSET(Download!$A$8,$A22,BL$4),"")</f>
        <v/>
      </c>
      <c r="BM22" s="26" t="str">
        <f ca="1">IF(AND($A22&lt;=$A$4,BM$4&lt;&gt;"Not Asked"),OFFSET(Download!$A$8,$A22,BM$4),"")</f>
        <v/>
      </c>
      <c r="BN22" s="26" t="str">
        <f ca="1">IF(AND($A22&lt;=$A$4,BN$4&lt;&gt;"Not Asked"),OFFSET(Download!$A$8,$A22,BN$4),"")</f>
        <v/>
      </c>
      <c r="BO22" s="26" t="str">
        <f ca="1">IF(AND($A22&lt;=$A$4,BO$4&lt;&gt;"Not Asked"),OFFSET(Download!$A$8,$A22,BO$4),"")</f>
        <v/>
      </c>
      <c r="BP22" s="26" t="str">
        <f ca="1">IF(AND($A22&lt;=$A$4,BP$4&lt;&gt;"Not Asked"),OFFSET(Download!$A$8,$A22,BP$4),"")</f>
        <v/>
      </c>
      <c r="BQ22" s="26" t="str">
        <f ca="1">IF(AND($A22&lt;=$A$4,BQ$4&lt;&gt;"Not Asked"),OFFSET(Download!$A$8,$A22,BQ$4),"")</f>
        <v/>
      </c>
      <c r="BR22" s="26" t="str">
        <f ca="1">IF(AND($A22&lt;=$A$4,BR$4&lt;&gt;"Not Asked"),OFFSET(Download!$A$8,$A22,BR$4),"")</f>
        <v/>
      </c>
      <c r="BS22" s="26" t="str">
        <f ca="1">IF(AND($A22&lt;=$A$4,BS$4&lt;&gt;"Not Asked"),OFFSET(Download!$A$8,$A22,BS$4),"")</f>
        <v/>
      </c>
      <c r="BT22" s="26" t="str">
        <f ca="1">IF(AND($A22&lt;=$A$4,BT$4&lt;&gt;"Not Asked"),OFFSET(Download!$A$8,$A22,BT$4),"")</f>
        <v/>
      </c>
      <c r="BU22" s="26" t="str">
        <f ca="1">IF(AND($A22&lt;=$A$4,BU$4&lt;&gt;"Not Asked"),OFFSET(Download!$A$8,$A22,BU$4),"")</f>
        <v/>
      </c>
      <c r="BV22" s="26" t="str">
        <f ca="1">IF(AND($A22&lt;=$A$4,BV$4&lt;&gt;"Not Asked"),OFFSET(Download!$A$8,$A22,BV$4),"")</f>
        <v/>
      </c>
      <c r="BW22" s="26" t="str">
        <f ca="1">IF(AND($A22&lt;=$A$4,BW$4&lt;&gt;"Not Asked"),OFFSET(Download!$A$8,$A22,BW$4),"")</f>
        <v/>
      </c>
      <c r="BX22" s="26" t="str">
        <f ca="1">IF(AND($A22&lt;=$A$4,BX$4&lt;&gt;"Not Asked"),OFFSET(Download!$A$8,$A22,BX$4),"")</f>
        <v/>
      </c>
      <c r="BY22" s="26" t="str">
        <f ca="1">IF(AND($A22&lt;=$A$4,BY$4&lt;&gt;"Not Asked"),OFFSET(Download!$A$8,$A22,BY$4),"")</f>
        <v/>
      </c>
      <c r="BZ22" s="26" t="str">
        <f ca="1">IF(AND($A22&lt;=$A$4,BZ$4&lt;&gt;"Not Asked"),OFFSET(Download!$A$8,$A22,BZ$4),"")</f>
        <v/>
      </c>
      <c r="CA22" s="26" t="str">
        <f ca="1">IF(AND($A22&lt;=$A$4,CA$4&lt;&gt;"Not Asked"),OFFSET(Download!$A$8,$A22,CA$4),"")</f>
        <v/>
      </c>
      <c r="CB22" s="26" t="str">
        <f ca="1">IF(AND($A22&lt;=$A$4,CB$4&lt;&gt;"Not Asked"),OFFSET(Download!$A$8,$A22,CB$4),"")</f>
        <v/>
      </c>
      <c r="CC22" s="26" t="str">
        <f ca="1">IF(AND($A22&lt;=$A$4,CC$4&lt;&gt;"Not Asked"),OFFSET(Download!$A$8,$A22,CC$4),"")</f>
        <v/>
      </c>
      <c r="CD22" s="26" t="str">
        <f ca="1">IF(AND($A22&lt;=$A$4,CD$4&lt;&gt;"Not Asked"),OFFSET(Download!$A$8,$A22,CD$4),"")</f>
        <v/>
      </c>
      <c r="CE22" s="26" t="str">
        <f ca="1">IF(AND($A22&lt;=$A$4,CE$4&lt;&gt;"Not Asked"),OFFSET(Download!$A$8,$A22,CE$4),"")</f>
        <v/>
      </c>
      <c r="CF22" s="26" t="str">
        <f ca="1">IF(AND($A22&lt;=$A$4,CF$4&lt;&gt;"Not Asked"),OFFSET(Download!$A$8,$A22,CF$4),"")</f>
        <v/>
      </c>
      <c r="CG22" s="26" t="str">
        <f ca="1">IF(AND($A22&lt;=$A$4,CG$4&lt;&gt;"Not Asked"),OFFSET(Download!$A$8,$A22,CG$4),"")</f>
        <v/>
      </c>
      <c r="CH22" s="26" t="str">
        <f ca="1">IF(AND($A22&lt;=$A$4,CH$4&lt;&gt;"Not Asked"),OFFSET(Download!$A$8,$A22,CH$4),"")</f>
        <v/>
      </c>
      <c r="CI22" s="26" t="str">
        <f ca="1">IF(AND($A22&lt;=$A$4,CI$4&lt;&gt;"Not Asked"),OFFSET(Download!$A$8,$A22,CI$4),"")</f>
        <v/>
      </c>
      <c r="CJ22" s="26" t="str">
        <f ca="1">IF(AND($A22&lt;=$A$4,CJ$4&lt;&gt;"Not Asked"),OFFSET(Download!$A$8,$A22,CJ$4),"")</f>
        <v/>
      </c>
      <c r="CK22" s="26" t="str">
        <f ca="1">IF(AND($A22&lt;=$A$4,CK$4&lt;&gt;"Not Asked"),OFFSET(Download!$A$8,$A22,CK$4),"")</f>
        <v/>
      </c>
      <c r="CL22" s="26" t="str">
        <f ca="1">IF(AND($A22&lt;=$A$4,CL$4&lt;&gt;"Not Asked"),OFFSET(Download!$A$8,$A22,CL$4),"")</f>
        <v/>
      </c>
      <c r="CM22" s="26" t="str">
        <f ca="1">IF(AND($A22&lt;=$A$4,CM$4&lt;&gt;"Not Asked"),OFFSET(Download!$A$8,$A22,CM$4),"")</f>
        <v/>
      </c>
      <c r="CN22" s="26" t="str">
        <f ca="1">IF(AND($A22&lt;=$A$4,CN$4&lt;&gt;"Not Asked"),OFFSET(Download!$A$8,$A22,CN$4),"")</f>
        <v/>
      </c>
      <c r="CO22" s="26" t="str">
        <f ca="1">IF(AND($A22&lt;=$A$4,CO$4&lt;&gt;"Not Asked"),OFFSET(Download!$A$8,$A22,CO$4),"")</f>
        <v/>
      </c>
      <c r="CP22" s="26" t="str">
        <f ca="1">IF(AND($A22&lt;=$A$4,CP$4&lt;&gt;"Not Asked"),OFFSET(Download!$A$8,$A22,CP$4),"")</f>
        <v/>
      </c>
      <c r="CQ22" s="26" t="str">
        <f ca="1">IF(AND($A22&lt;=$A$4,CQ$4&lt;&gt;"Not Asked"),OFFSET(Download!$A$8,$A22,CQ$4),"")</f>
        <v/>
      </c>
      <c r="CR22" s="26" t="str">
        <f ca="1">IF(AND($A22&lt;=$A$4,CR$4&lt;&gt;"Not Asked"),OFFSET(Download!$A$8,$A22,CR$4),"")</f>
        <v/>
      </c>
      <c r="CS22" s="26" t="str">
        <f ca="1">IF(AND($A22&lt;=$A$4,CS$4&lt;&gt;"Not Asked"),OFFSET(Download!$A$8,$A22,CS$4),"")</f>
        <v/>
      </c>
      <c r="CT22" s="26" t="str">
        <f ca="1">IF(AND($A22&lt;=$A$4,CT$4&lt;&gt;"Not Asked"),OFFSET(Download!$A$8,$A22,CT$4),"")</f>
        <v/>
      </c>
      <c r="CU22" s="26" t="str">
        <f ca="1">IF(AND($A22&lt;=$A$4,CU$4&lt;&gt;"Not Asked"),OFFSET(Download!$A$8,$A22,CU$4),"")</f>
        <v/>
      </c>
      <c r="CV22" s="26" t="str">
        <f ca="1">IF(AND($A22&lt;=$A$4,CV$4&lt;&gt;"Not Asked"),OFFSET(Download!$A$8,$A22,CV$4),"")</f>
        <v/>
      </c>
      <c r="CW22" s="26" t="str">
        <f ca="1">IF(AND($A22&lt;=$A$4,CW$4&lt;&gt;"Not Asked"),OFFSET(Download!$A$8,$A22,CW$4),"")</f>
        <v/>
      </c>
      <c r="CX22" s="26" t="str">
        <f ca="1">IF(AND($A22&lt;=$A$4,CX$4&lt;&gt;"Not Asked"),OFFSET(Download!$A$8,$A22,CX$4),"")</f>
        <v/>
      </c>
      <c r="CY22" s="26" t="str">
        <f ca="1">IF(AND($A22&lt;=$A$4,CY$4&lt;&gt;"Not Asked"),OFFSET(Download!$A$8,$A22,CY$4),"")</f>
        <v/>
      </c>
      <c r="CZ22" s="26" t="str">
        <f ca="1">IF(AND($A22&lt;=$A$4,CZ$4&lt;&gt;"Not Asked"),OFFSET(Download!$A$8,$A22,CZ$4),"")</f>
        <v/>
      </c>
      <c r="DA22" s="26" t="str">
        <f ca="1">IF(AND($A22&lt;=$A$4,DA$4&lt;&gt;"Not Asked"),OFFSET(Download!$A$8,$A22,DA$4),"")</f>
        <v/>
      </c>
      <c r="DB22" s="26" t="str">
        <f ca="1">IF(AND($A22&lt;=$A$4,DB$4&lt;&gt;"Not Asked"),OFFSET(Download!$A$8,$A22,DB$4),"")</f>
        <v/>
      </c>
      <c r="DC22" s="26" t="str">
        <f ca="1">IF(AND($A22&lt;=$A$4,DC$4&lt;&gt;"Not Asked"),OFFSET(Download!$A$8,$A22,DC$4),"")</f>
        <v/>
      </c>
      <c r="DD22" s="26" t="str">
        <f ca="1">IF(AND($A22&lt;=$A$4,DD$4&lt;&gt;"Not Asked"),OFFSET(Download!$A$8,$A22,DD$4),"")</f>
        <v/>
      </c>
      <c r="DE22" s="26" t="str">
        <f ca="1">IF(AND($A22&lt;=$A$4,DE$4&lt;&gt;"Not Asked"),OFFSET(Download!$A$8,$A22,DE$4),"")</f>
        <v/>
      </c>
      <c r="DF22" s="26" t="str">
        <f ca="1">IF(AND($A22&lt;=$A$4,DF$4&lt;&gt;"Not Asked"),OFFSET(Download!$A$8,$A22,DF$4),"")</f>
        <v/>
      </c>
      <c r="DG22" s="26" t="str">
        <f ca="1">IF(AND($A22&lt;=$A$4,DG$4&lt;&gt;"Not Asked"),OFFSET(Download!$A$8,$A22,DG$4),"")</f>
        <v/>
      </c>
      <c r="DH22" s="26" t="str">
        <f ca="1">IF(AND($A22&lt;=$A$4,DH$4&lt;&gt;"Not Asked"),OFFSET(Download!$A$8,$A22,DH$4),"")</f>
        <v/>
      </c>
      <c r="DI22" s="26" t="str">
        <f ca="1">IF(AND($A22&lt;=$A$4,DI$4&lt;&gt;"Not Asked"),OFFSET(Download!$A$8,$A22,DI$4),"")</f>
        <v/>
      </c>
      <c r="DJ22" s="26" t="str">
        <f ca="1">IF(AND($A22&lt;=$A$4,DJ$4&lt;&gt;"Not Asked"),OFFSET(Download!$A$8,$A22,DJ$4),"")</f>
        <v/>
      </c>
      <c r="DK22" s="26" t="str">
        <f ca="1">IF(AND($A22&lt;=$A$4,DK$4&lt;&gt;"Not Asked"),OFFSET(Download!$A$8,$A22,DK$4),"")</f>
        <v/>
      </c>
    </row>
    <row r="23" spans="1:115">
      <c r="A23" s="22">
        <v>11</v>
      </c>
      <c r="B23" s="26" t="str">
        <f ca="1">IF($A23&lt;=$A$4,OFFSET(Download!A$8,$A23,0),"")</f>
        <v/>
      </c>
      <c r="C23" s="26" t="str">
        <f ca="1">IF($A23&lt;=$A$4,OFFSET(Download!B$8,$A23,0),"")</f>
        <v/>
      </c>
      <c r="D23" s="26" t="str">
        <f ca="1">IF(AND($A23&lt;=$A$4,D$4&lt;&gt;"Not Asked"),OFFSET(Download!$A$8,$A23,D$4),"")</f>
        <v/>
      </c>
      <c r="E23" s="26" t="str">
        <f ca="1">IF(AND($A23&lt;=$A$4,E$4&lt;&gt;"Not Asked"),OFFSET(Download!$A$8,$A23,E$4),"")</f>
        <v/>
      </c>
      <c r="F23" s="26" t="str">
        <f ca="1">IF(AND($A23&lt;=$A$4,F$4&lt;&gt;"Not Asked"),OFFSET(Download!$A$8,$A23,F$4),"")</f>
        <v/>
      </c>
      <c r="G23" s="26" t="str">
        <f ca="1">IF(AND($A23&lt;=$A$4,G$4&lt;&gt;"Not Asked"),OFFSET(Download!$A$8,$A23,G$4),"")</f>
        <v/>
      </c>
      <c r="H23" s="26" t="str">
        <f ca="1">IF(AND($A23&lt;=$A$4,H$4&lt;&gt;"Not Asked"),OFFSET(Download!$A$8,$A23,H$4),"")</f>
        <v/>
      </c>
      <c r="I23" s="26" t="str">
        <f ca="1">IF(AND($A23&lt;=$A$4,I$4&lt;&gt;"Not Asked"),OFFSET(Download!$A$8,$A23,I$4),"")</f>
        <v/>
      </c>
      <c r="J23" s="26" t="str">
        <f ca="1">IF(AND($A23&lt;=$A$4,J$4&lt;&gt;"Not Asked"),OFFSET(Download!$A$8,$A23,J$4),"")</f>
        <v/>
      </c>
      <c r="K23" s="26" t="str">
        <f ca="1">IF(AND($A23&lt;=$A$4,K$4&lt;&gt;"Not Asked"),OFFSET(Download!$A$8,$A23,K$4),"")</f>
        <v/>
      </c>
      <c r="L23" s="26" t="str">
        <f ca="1">IF(AND($A23&lt;=$A$4,L$4&lt;&gt;"Not Asked"),OFFSET(Download!$A$8,$A23,L$4),"")</f>
        <v/>
      </c>
      <c r="M23" s="26" t="str">
        <f ca="1">IF(AND($A23&lt;=$A$4,M$4&lt;&gt;"Not Asked"),OFFSET(Download!$A$8,$A23,M$4),"")</f>
        <v/>
      </c>
      <c r="N23" s="26" t="str">
        <f ca="1">IF(AND($A23&lt;=$A$4,N$4&lt;&gt;"Not Asked"),OFFSET(Download!$A$8,$A23,N$4),"")</f>
        <v/>
      </c>
      <c r="O23" s="26" t="str">
        <f ca="1">IF(AND($A23&lt;=$A$4,O$4&lt;&gt;"Not Asked"),OFFSET(Download!$A$8,$A23,O$4),"")</f>
        <v/>
      </c>
      <c r="P23" s="26" t="str">
        <f ca="1">IF(AND($A23&lt;=$A$4,P$4&lt;&gt;"Not Asked"),OFFSET(Download!$A$8,$A23,P$4),"")</f>
        <v/>
      </c>
      <c r="Q23" s="26" t="str">
        <f ca="1">IF(AND($A23&lt;=$A$4,Q$4&lt;&gt;"Not Asked"),OFFSET(Download!$A$8,$A23,Q$4),"")</f>
        <v/>
      </c>
      <c r="R23" s="26" t="str">
        <f ca="1">IF(AND($A23&lt;=$A$4,R$4&lt;&gt;"Not Asked"),OFFSET(Download!$A$8,$A23,R$4),"")</f>
        <v/>
      </c>
      <c r="S23" s="26" t="str">
        <f ca="1">IF(AND($A23&lt;=$A$4,S$4&lt;&gt;"Not Asked"),OFFSET(Download!$A$8,$A23,S$4),"")</f>
        <v/>
      </c>
      <c r="T23" s="26" t="str">
        <f ca="1">IF(AND($A23&lt;=$A$4,T$4&lt;&gt;"Not Asked"),OFFSET(Download!$A$8,$A23,T$4),"")</f>
        <v/>
      </c>
      <c r="U23" s="26" t="str">
        <f ca="1">IF(AND($A23&lt;=$A$4,U$4&lt;&gt;"Not Asked"),OFFSET(Download!$A$8,$A23,U$4),"")</f>
        <v/>
      </c>
      <c r="V23" s="26" t="str">
        <f ca="1">IF(AND($A23&lt;=$A$4,V$4&lt;&gt;"Not Asked"),OFFSET(Download!$A$8,$A23,V$4),"")</f>
        <v/>
      </c>
      <c r="W23" s="26" t="str">
        <f ca="1">IF(AND($A23&lt;=$A$4,W$4&lt;&gt;"Not Asked"),OFFSET(Download!$A$8,$A23,W$4),"")</f>
        <v/>
      </c>
      <c r="X23" s="26" t="str">
        <f ca="1">IF(AND($A23&lt;=$A$4,X$4&lt;&gt;"Not Asked"),OFFSET(Download!$A$8,$A23,X$4),"")</f>
        <v/>
      </c>
      <c r="Y23" s="26" t="str">
        <f ca="1">IF(AND($A23&lt;=$A$4,Y$4&lt;&gt;"Not Asked"),OFFSET(Download!$A$8,$A23,Y$4),"")</f>
        <v/>
      </c>
      <c r="Z23" s="26" t="str">
        <f ca="1">IF(AND($A23&lt;=$A$4,Z$4&lt;&gt;"Not Asked"),OFFSET(Download!$A$8,$A23,Z$4),"")</f>
        <v/>
      </c>
      <c r="AA23" s="26" t="str">
        <f ca="1">IF(AND($A23&lt;=$A$4,AA$4&lt;&gt;"Not Asked"),OFFSET(Download!$A$8,$A23,AA$4),"")</f>
        <v/>
      </c>
      <c r="AB23" s="26" t="str">
        <f ca="1">IF(AND($A23&lt;=$A$4,AB$4&lt;&gt;"Not Asked"),OFFSET(Download!$A$8,$A23,AB$4),"")</f>
        <v/>
      </c>
      <c r="AC23" s="26" t="str">
        <f ca="1">IF(AND($A23&lt;=$A$4,AC$4&lt;&gt;"Not Asked"),OFFSET(Download!$A$8,$A23,AC$4),"")</f>
        <v/>
      </c>
      <c r="AD23" s="26" t="str">
        <f ca="1">IF(AND($A23&lt;=$A$4,AD$4&lt;&gt;"Not Asked"),OFFSET(Download!$A$8,$A23,AD$4),"")</f>
        <v/>
      </c>
      <c r="AE23" s="26" t="str">
        <f ca="1">IF(AND($A23&lt;=$A$4,AE$4&lt;&gt;"Not Asked"),OFFSET(Download!$A$8,$A23,AE$4),"")</f>
        <v/>
      </c>
      <c r="AF23" s="26" t="str">
        <f ca="1">IF(AND($A23&lt;=$A$4,AF$4&lt;&gt;"Not Asked"),OFFSET(Download!$A$8,$A23,AF$4),"")</f>
        <v/>
      </c>
      <c r="AG23" s="26" t="str">
        <f ca="1">IF(AND($A23&lt;=$A$4,AG$4&lt;&gt;"Not Asked"),OFFSET(Download!$A$8,$A23,AG$4),"")</f>
        <v/>
      </c>
      <c r="AH23" s="26" t="str">
        <f ca="1">IF(AND($A23&lt;=$A$4,AH$4&lt;&gt;"Not Asked"),OFFSET(Download!$A$8,$A23,AH$4),"")</f>
        <v/>
      </c>
      <c r="AI23" s="26" t="str">
        <f ca="1">IF(AND($A23&lt;=$A$4,AI$4&lt;&gt;"Not Asked"),OFFSET(Download!$A$8,$A23,AI$4),"")</f>
        <v/>
      </c>
      <c r="AJ23" s="26" t="str">
        <f ca="1">IF(AND($A23&lt;=$A$4,AJ$4&lt;&gt;"Not Asked"),OFFSET(Download!$A$8,$A23,AJ$4),"")</f>
        <v/>
      </c>
      <c r="AK23" s="26" t="str">
        <f ca="1">IF(AND($A23&lt;=$A$4,AK$4&lt;&gt;"Not Asked"),OFFSET(Download!$A$8,$A23,AK$4),"")</f>
        <v/>
      </c>
      <c r="AL23" s="26" t="str">
        <f ca="1">IF(AND($A23&lt;=$A$4,AL$4&lt;&gt;"Not Asked"),OFFSET(Download!$A$8,$A23,AL$4),"")</f>
        <v/>
      </c>
      <c r="AM23" s="26" t="str">
        <f ca="1">IF(AND($A23&lt;=$A$4,AM$4&lt;&gt;"Not Asked"),OFFSET(Download!$A$8,$A23,AM$4),"")</f>
        <v/>
      </c>
      <c r="AN23" s="26" t="str">
        <f ca="1">IF(AND($A23&lt;=$A$4,AN$4&lt;&gt;"Not Asked"),OFFSET(Download!$A$8,$A23,AN$4),"")</f>
        <v/>
      </c>
      <c r="AO23" s="26" t="str">
        <f ca="1">IF(AND($A23&lt;=$A$4,AO$4&lt;&gt;"Not Asked"),OFFSET(Download!$A$8,$A23,AO$4),"")</f>
        <v/>
      </c>
      <c r="AP23" s="26" t="str">
        <f ca="1">IF(AND($A23&lt;=$A$4,AP$4&lt;&gt;"Not Asked"),OFFSET(Download!$A$8,$A23,AP$4),"")</f>
        <v/>
      </c>
      <c r="AQ23" s="26" t="str">
        <f ca="1">IF(AND($A23&lt;=$A$4,AQ$4&lt;&gt;"Not Asked"),OFFSET(Download!$A$8,$A23,AQ$4),"")</f>
        <v/>
      </c>
      <c r="AR23" s="26" t="str">
        <f ca="1">IF(AND($A23&lt;=$A$4,AR$4&lt;&gt;"Not Asked"),OFFSET(Download!$A$8,$A23,AR$4),"")</f>
        <v/>
      </c>
      <c r="AS23" s="26" t="str">
        <f ca="1">IF(AND($A23&lt;=$A$4,AS$4&lt;&gt;"Not Asked"),OFFSET(Download!$A$8,$A23,AS$4),"")</f>
        <v/>
      </c>
      <c r="AT23" s="26" t="str">
        <f ca="1">IF(AND($A23&lt;=$A$4,AT$4&lt;&gt;"Not Asked"),OFFSET(Download!$A$8,$A23,AT$4),"")</f>
        <v/>
      </c>
      <c r="AU23" s="26" t="str">
        <f ca="1">IF(AND($A23&lt;=$A$4,AU$4&lt;&gt;"Not Asked"),OFFSET(Download!$A$8,$A23,AU$4),"")</f>
        <v/>
      </c>
      <c r="AV23" s="26" t="str">
        <f ca="1">IF(AND($A23&lt;=$A$4,AV$4&lt;&gt;"Not Asked"),OFFSET(Download!$A$8,$A23,AV$4),"")</f>
        <v/>
      </c>
      <c r="AW23" s="26" t="str">
        <f ca="1">IF(AND($A23&lt;=$A$4,AW$4&lt;&gt;"Not Asked"),OFFSET(Download!$A$8,$A23,AW$4),"")</f>
        <v/>
      </c>
      <c r="AX23" s="26" t="str">
        <f ca="1">IF(AND($A23&lt;=$A$4,AX$4&lt;&gt;"Not Asked"),OFFSET(Download!$A$8,$A23,AX$4),"")</f>
        <v/>
      </c>
      <c r="AY23" s="26" t="str">
        <f ca="1">IF(AND($A23&lt;=$A$4,AY$4&lt;&gt;"Not Asked"),OFFSET(Download!$A$8,$A23,AY$4),"")</f>
        <v/>
      </c>
      <c r="AZ23" s="26" t="str">
        <f ca="1">IF(AND($A23&lt;=$A$4,AZ$4&lt;&gt;"Not Asked"),OFFSET(Download!$A$8,$A23,AZ$4),"")</f>
        <v/>
      </c>
      <c r="BA23" s="26" t="str">
        <f ca="1">IF(AND($A23&lt;=$A$4,BA$4&lt;&gt;"Not Asked"),OFFSET(Download!$A$8,$A23,BA$4),"")</f>
        <v/>
      </c>
      <c r="BB23" s="26" t="str">
        <f ca="1">IF(AND($A23&lt;=$A$4,BB$4&lt;&gt;"Not Asked"),OFFSET(Download!$A$8,$A23,BB$4),"")</f>
        <v/>
      </c>
      <c r="BC23" s="26" t="str">
        <f ca="1">IF(AND($A23&lt;=$A$4,BC$4&lt;&gt;"Not Asked"),OFFSET(Download!$A$8,$A23,BC$4),"")</f>
        <v/>
      </c>
      <c r="BD23" s="26" t="str">
        <f ca="1">IF(AND($A23&lt;=$A$4,BD$4&lt;&gt;"Not Asked"),OFFSET(Download!$A$8,$A23,BD$4),"")</f>
        <v/>
      </c>
      <c r="BE23" s="26" t="str">
        <f ca="1">IF(AND($A23&lt;=$A$4,BE$4&lt;&gt;"Not Asked"),OFFSET(Download!$A$8,$A23,BE$4),"")</f>
        <v/>
      </c>
      <c r="BF23" s="26" t="str">
        <f ca="1">IF(AND($A23&lt;=$A$4,BF$4&lt;&gt;"Not Asked"),OFFSET(Download!$A$8,$A23,BF$4),"")</f>
        <v/>
      </c>
      <c r="BG23" s="26" t="str">
        <f ca="1">IF(AND($A23&lt;=$A$4,BG$4&lt;&gt;"Not Asked"),OFFSET(Download!$A$8,$A23,BG$4),"")</f>
        <v/>
      </c>
      <c r="BH23" s="26" t="str">
        <f ca="1">IF(AND($A23&lt;=$A$4,BH$4&lt;&gt;"Not Asked"),OFFSET(Download!$A$8,$A23,BH$4),"")</f>
        <v/>
      </c>
      <c r="BI23" s="26" t="str">
        <f ca="1">IF(AND($A23&lt;=$A$4,BI$4&lt;&gt;"Not Asked"),OFFSET(Download!$A$8,$A23,BI$4),"")</f>
        <v/>
      </c>
      <c r="BJ23" s="26" t="str">
        <f ca="1">IF(AND($A23&lt;=$A$4,BJ$4&lt;&gt;"Not Asked"),OFFSET(Download!$A$8,$A23,BJ$4),"")</f>
        <v/>
      </c>
      <c r="BK23" s="26" t="str">
        <f ca="1">IF(AND($A23&lt;=$A$4,BK$4&lt;&gt;"Not Asked"),OFFSET(Download!$A$8,$A23,BK$4),"")</f>
        <v/>
      </c>
      <c r="BL23" s="26" t="str">
        <f ca="1">IF(AND($A23&lt;=$A$4,BL$4&lt;&gt;"Not Asked"),OFFSET(Download!$A$8,$A23,BL$4),"")</f>
        <v/>
      </c>
      <c r="BM23" s="26" t="str">
        <f ca="1">IF(AND($A23&lt;=$A$4,BM$4&lt;&gt;"Not Asked"),OFFSET(Download!$A$8,$A23,BM$4),"")</f>
        <v/>
      </c>
      <c r="BN23" s="26" t="str">
        <f ca="1">IF(AND($A23&lt;=$A$4,BN$4&lt;&gt;"Not Asked"),OFFSET(Download!$A$8,$A23,BN$4),"")</f>
        <v/>
      </c>
      <c r="BO23" s="26" t="str">
        <f ca="1">IF(AND($A23&lt;=$A$4,BO$4&lt;&gt;"Not Asked"),OFFSET(Download!$A$8,$A23,BO$4),"")</f>
        <v/>
      </c>
      <c r="BP23" s="26" t="str">
        <f ca="1">IF(AND($A23&lt;=$A$4,BP$4&lt;&gt;"Not Asked"),OFFSET(Download!$A$8,$A23,BP$4),"")</f>
        <v/>
      </c>
      <c r="BQ23" s="26" t="str">
        <f ca="1">IF(AND($A23&lt;=$A$4,BQ$4&lt;&gt;"Not Asked"),OFFSET(Download!$A$8,$A23,BQ$4),"")</f>
        <v/>
      </c>
      <c r="BR23" s="26" t="str">
        <f ca="1">IF(AND($A23&lt;=$A$4,BR$4&lt;&gt;"Not Asked"),OFFSET(Download!$A$8,$A23,BR$4),"")</f>
        <v/>
      </c>
      <c r="BS23" s="26" t="str">
        <f ca="1">IF(AND($A23&lt;=$A$4,BS$4&lt;&gt;"Not Asked"),OFFSET(Download!$A$8,$A23,BS$4),"")</f>
        <v/>
      </c>
      <c r="BT23" s="26" t="str">
        <f ca="1">IF(AND($A23&lt;=$A$4,BT$4&lt;&gt;"Not Asked"),OFFSET(Download!$A$8,$A23,BT$4),"")</f>
        <v/>
      </c>
      <c r="BU23" s="26" t="str">
        <f ca="1">IF(AND($A23&lt;=$A$4,BU$4&lt;&gt;"Not Asked"),OFFSET(Download!$A$8,$A23,BU$4),"")</f>
        <v/>
      </c>
      <c r="BV23" s="26" t="str">
        <f ca="1">IF(AND($A23&lt;=$A$4,BV$4&lt;&gt;"Not Asked"),OFFSET(Download!$A$8,$A23,BV$4),"")</f>
        <v/>
      </c>
      <c r="BW23" s="26" t="str">
        <f ca="1">IF(AND($A23&lt;=$A$4,BW$4&lt;&gt;"Not Asked"),OFFSET(Download!$A$8,$A23,BW$4),"")</f>
        <v/>
      </c>
      <c r="BX23" s="26" t="str">
        <f ca="1">IF(AND($A23&lt;=$A$4,BX$4&lt;&gt;"Not Asked"),OFFSET(Download!$A$8,$A23,BX$4),"")</f>
        <v/>
      </c>
      <c r="BY23" s="26" t="str">
        <f ca="1">IF(AND($A23&lt;=$A$4,BY$4&lt;&gt;"Not Asked"),OFFSET(Download!$A$8,$A23,BY$4),"")</f>
        <v/>
      </c>
      <c r="BZ23" s="26" t="str">
        <f ca="1">IF(AND($A23&lt;=$A$4,BZ$4&lt;&gt;"Not Asked"),OFFSET(Download!$A$8,$A23,BZ$4),"")</f>
        <v/>
      </c>
      <c r="CA23" s="26" t="str">
        <f ca="1">IF(AND($A23&lt;=$A$4,CA$4&lt;&gt;"Not Asked"),OFFSET(Download!$A$8,$A23,CA$4),"")</f>
        <v/>
      </c>
      <c r="CB23" s="26" t="str">
        <f ca="1">IF(AND($A23&lt;=$A$4,CB$4&lt;&gt;"Not Asked"),OFFSET(Download!$A$8,$A23,CB$4),"")</f>
        <v/>
      </c>
      <c r="CC23" s="26" t="str">
        <f ca="1">IF(AND($A23&lt;=$A$4,CC$4&lt;&gt;"Not Asked"),OFFSET(Download!$A$8,$A23,CC$4),"")</f>
        <v/>
      </c>
      <c r="CD23" s="26" t="str">
        <f ca="1">IF(AND($A23&lt;=$A$4,CD$4&lt;&gt;"Not Asked"),OFFSET(Download!$A$8,$A23,CD$4),"")</f>
        <v/>
      </c>
      <c r="CE23" s="26" t="str">
        <f ca="1">IF(AND($A23&lt;=$A$4,CE$4&lt;&gt;"Not Asked"),OFFSET(Download!$A$8,$A23,CE$4),"")</f>
        <v/>
      </c>
      <c r="CF23" s="26" t="str">
        <f ca="1">IF(AND($A23&lt;=$A$4,CF$4&lt;&gt;"Not Asked"),OFFSET(Download!$A$8,$A23,CF$4),"")</f>
        <v/>
      </c>
      <c r="CG23" s="26" t="str">
        <f ca="1">IF(AND($A23&lt;=$A$4,CG$4&lt;&gt;"Not Asked"),OFFSET(Download!$A$8,$A23,CG$4),"")</f>
        <v/>
      </c>
      <c r="CH23" s="26" t="str">
        <f ca="1">IF(AND($A23&lt;=$A$4,CH$4&lt;&gt;"Not Asked"),OFFSET(Download!$A$8,$A23,CH$4),"")</f>
        <v/>
      </c>
      <c r="CI23" s="26" t="str">
        <f ca="1">IF(AND($A23&lt;=$A$4,CI$4&lt;&gt;"Not Asked"),OFFSET(Download!$A$8,$A23,CI$4),"")</f>
        <v/>
      </c>
      <c r="CJ23" s="26" t="str">
        <f ca="1">IF(AND($A23&lt;=$A$4,CJ$4&lt;&gt;"Not Asked"),OFFSET(Download!$A$8,$A23,CJ$4),"")</f>
        <v/>
      </c>
      <c r="CK23" s="26" t="str">
        <f ca="1">IF(AND($A23&lt;=$A$4,CK$4&lt;&gt;"Not Asked"),OFFSET(Download!$A$8,$A23,CK$4),"")</f>
        <v/>
      </c>
      <c r="CL23" s="26" t="str">
        <f ca="1">IF(AND($A23&lt;=$A$4,CL$4&lt;&gt;"Not Asked"),OFFSET(Download!$A$8,$A23,CL$4),"")</f>
        <v/>
      </c>
      <c r="CM23" s="26" t="str">
        <f ca="1">IF(AND($A23&lt;=$A$4,CM$4&lt;&gt;"Not Asked"),OFFSET(Download!$A$8,$A23,CM$4),"")</f>
        <v/>
      </c>
      <c r="CN23" s="26" t="str">
        <f ca="1">IF(AND($A23&lt;=$A$4,CN$4&lt;&gt;"Not Asked"),OFFSET(Download!$A$8,$A23,CN$4),"")</f>
        <v/>
      </c>
      <c r="CO23" s="26" t="str">
        <f ca="1">IF(AND($A23&lt;=$A$4,CO$4&lt;&gt;"Not Asked"),OFFSET(Download!$A$8,$A23,CO$4),"")</f>
        <v/>
      </c>
      <c r="CP23" s="26" t="str">
        <f ca="1">IF(AND($A23&lt;=$A$4,CP$4&lt;&gt;"Not Asked"),OFFSET(Download!$A$8,$A23,CP$4),"")</f>
        <v/>
      </c>
      <c r="CQ23" s="26" t="str">
        <f ca="1">IF(AND($A23&lt;=$A$4,CQ$4&lt;&gt;"Not Asked"),OFFSET(Download!$A$8,$A23,CQ$4),"")</f>
        <v/>
      </c>
      <c r="CR23" s="26" t="str">
        <f ca="1">IF(AND($A23&lt;=$A$4,CR$4&lt;&gt;"Not Asked"),OFFSET(Download!$A$8,$A23,CR$4),"")</f>
        <v/>
      </c>
      <c r="CS23" s="26" t="str">
        <f ca="1">IF(AND($A23&lt;=$A$4,CS$4&lt;&gt;"Not Asked"),OFFSET(Download!$A$8,$A23,CS$4),"")</f>
        <v/>
      </c>
      <c r="CT23" s="26" t="str">
        <f ca="1">IF(AND($A23&lt;=$A$4,CT$4&lt;&gt;"Not Asked"),OFFSET(Download!$A$8,$A23,CT$4),"")</f>
        <v/>
      </c>
      <c r="CU23" s="26" t="str">
        <f ca="1">IF(AND($A23&lt;=$A$4,CU$4&lt;&gt;"Not Asked"),OFFSET(Download!$A$8,$A23,CU$4),"")</f>
        <v/>
      </c>
      <c r="CV23" s="26" t="str">
        <f ca="1">IF(AND($A23&lt;=$A$4,CV$4&lt;&gt;"Not Asked"),OFFSET(Download!$A$8,$A23,CV$4),"")</f>
        <v/>
      </c>
      <c r="CW23" s="26" t="str">
        <f ca="1">IF(AND($A23&lt;=$A$4,CW$4&lt;&gt;"Not Asked"),OFFSET(Download!$A$8,$A23,CW$4),"")</f>
        <v/>
      </c>
      <c r="CX23" s="26" t="str">
        <f ca="1">IF(AND($A23&lt;=$A$4,CX$4&lt;&gt;"Not Asked"),OFFSET(Download!$A$8,$A23,CX$4),"")</f>
        <v/>
      </c>
      <c r="CY23" s="26" t="str">
        <f ca="1">IF(AND($A23&lt;=$A$4,CY$4&lt;&gt;"Not Asked"),OFFSET(Download!$A$8,$A23,CY$4),"")</f>
        <v/>
      </c>
      <c r="CZ23" s="26" t="str">
        <f ca="1">IF(AND($A23&lt;=$A$4,CZ$4&lt;&gt;"Not Asked"),OFFSET(Download!$A$8,$A23,CZ$4),"")</f>
        <v/>
      </c>
      <c r="DA23" s="26" t="str">
        <f ca="1">IF(AND($A23&lt;=$A$4,DA$4&lt;&gt;"Not Asked"),OFFSET(Download!$A$8,$A23,DA$4),"")</f>
        <v/>
      </c>
      <c r="DB23" s="26" t="str">
        <f ca="1">IF(AND($A23&lt;=$A$4,DB$4&lt;&gt;"Not Asked"),OFFSET(Download!$A$8,$A23,DB$4),"")</f>
        <v/>
      </c>
      <c r="DC23" s="26" t="str">
        <f ca="1">IF(AND($A23&lt;=$A$4,DC$4&lt;&gt;"Not Asked"),OFFSET(Download!$A$8,$A23,DC$4),"")</f>
        <v/>
      </c>
      <c r="DD23" s="26" t="str">
        <f ca="1">IF(AND($A23&lt;=$A$4,DD$4&lt;&gt;"Not Asked"),OFFSET(Download!$A$8,$A23,DD$4),"")</f>
        <v/>
      </c>
      <c r="DE23" s="26" t="str">
        <f ca="1">IF(AND($A23&lt;=$A$4,DE$4&lt;&gt;"Not Asked"),OFFSET(Download!$A$8,$A23,DE$4),"")</f>
        <v/>
      </c>
      <c r="DF23" s="26" t="str">
        <f ca="1">IF(AND($A23&lt;=$A$4,DF$4&lt;&gt;"Not Asked"),OFFSET(Download!$A$8,$A23,DF$4),"")</f>
        <v/>
      </c>
      <c r="DG23" s="26" t="str">
        <f ca="1">IF(AND($A23&lt;=$A$4,DG$4&lt;&gt;"Not Asked"),OFFSET(Download!$A$8,$A23,DG$4),"")</f>
        <v/>
      </c>
      <c r="DH23" s="26" t="str">
        <f ca="1">IF(AND($A23&lt;=$A$4,DH$4&lt;&gt;"Not Asked"),OFFSET(Download!$A$8,$A23,DH$4),"")</f>
        <v/>
      </c>
      <c r="DI23" s="26" t="str">
        <f ca="1">IF(AND($A23&lt;=$A$4,DI$4&lt;&gt;"Not Asked"),OFFSET(Download!$A$8,$A23,DI$4),"")</f>
        <v/>
      </c>
      <c r="DJ23" s="26" t="str">
        <f ca="1">IF(AND($A23&lt;=$A$4,DJ$4&lt;&gt;"Not Asked"),OFFSET(Download!$A$8,$A23,DJ$4),"")</f>
        <v/>
      </c>
      <c r="DK23" s="26" t="str">
        <f ca="1">IF(AND($A23&lt;=$A$4,DK$4&lt;&gt;"Not Asked"),OFFSET(Download!$A$8,$A23,DK$4),"")</f>
        <v/>
      </c>
    </row>
    <row r="24" spans="1:115">
      <c r="A24" s="22">
        <v>12</v>
      </c>
      <c r="B24" s="26" t="str">
        <f ca="1">IF($A24&lt;=$A$4,OFFSET(Download!A$8,$A24,0),"")</f>
        <v/>
      </c>
      <c r="C24" s="26" t="str">
        <f ca="1">IF($A24&lt;=$A$4,OFFSET(Download!B$8,$A24,0),"")</f>
        <v/>
      </c>
      <c r="D24" s="26" t="str">
        <f ca="1">IF(AND($A24&lt;=$A$4,D$4&lt;&gt;"Not Asked"),OFFSET(Download!$A$8,$A24,D$4),"")</f>
        <v/>
      </c>
      <c r="E24" s="26" t="str">
        <f ca="1">IF(AND($A24&lt;=$A$4,E$4&lt;&gt;"Not Asked"),OFFSET(Download!$A$8,$A24,E$4),"")</f>
        <v/>
      </c>
      <c r="F24" s="26" t="str">
        <f ca="1">IF(AND($A24&lt;=$A$4,F$4&lt;&gt;"Not Asked"),OFFSET(Download!$A$8,$A24,F$4),"")</f>
        <v/>
      </c>
      <c r="G24" s="26" t="str">
        <f ca="1">IF(AND($A24&lt;=$A$4,G$4&lt;&gt;"Not Asked"),OFFSET(Download!$A$8,$A24,G$4),"")</f>
        <v/>
      </c>
      <c r="H24" s="26" t="str">
        <f ca="1">IF(AND($A24&lt;=$A$4,H$4&lt;&gt;"Not Asked"),OFFSET(Download!$A$8,$A24,H$4),"")</f>
        <v/>
      </c>
      <c r="I24" s="26" t="str">
        <f ca="1">IF(AND($A24&lt;=$A$4,I$4&lt;&gt;"Not Asked"),OFFSET(Download!$A$8,$A24,I$4),"")</f>
        <v/>
      </c>
      <c r="J24" s="26" t="str">
        <f ca="1">IF(AND($A24&lt;=$A$4,J$4&lt;&gt;"Not Asked"),OFFSET(Download!$A$8,$A24,J$4),"")</f>
        <v/>
      </c>
      <c r="K24" s="26" t="str">
        <f ca="1">IF(AND($A24&lt;=$A$4,K$4&lt;&gt;"Not Asked"),OFFSET(Download!$A$8,$A24,K$4),"")</f>
        <v/>
      </c>
      <c r="L24" s="26" t="str">
        <f ca="1">IF(AND($A24&lt;=$A$4,L$4&lt;&gt;"Not Asked"),OFFSET(Download!$A$8,$A24,L$4),"")</f>
        <v/>
      </c>
      <c r="M24" s="26" t="str">
        <f ca="1">IF(AND($A24&lt;=$A$4,M$4&lt;&gt;"Not Asked"),OFFSET(Download!$A$8,$A24,M$4),"")</f>
        <v/>
      </c>
      <c r="N24" s="26" t="str">
        <f ca="1">IF(AND($A24&lt;=$A$4,N$4&lt;&gt;"Not Asked"),OFFSET(Download!$A$8,$A24,N$4),"")</f>
        <v/>
      </c>
      <c r="O24" s="26" t="str">
        <f ca="1">IF(AND($A24&lt;=$A$4,O$4&lt;&gt;"Not Asked"),OFFSET(Download!$A$8,$A24,O$4),"")</f>
        <v/>
      </c>
      <c r="P24" s="26" t="str">
        <f ca="1">IF(AND($A24&lt;=$A$4,P$4&lt;&gt;"Not Asked"),OFFSET(Download!$A$8,$A24,P$4),"")</f>
        <v/>
      </c>
      <c r="Q24" s="26" t="str">
        <f ca="1">IF(AND($A24&lt;=$A$4,Q$4&lt;&gt;"Not Asked"),OFFSET(Download!$A$8,$A24,Q$4),"")</f>
        <v/>
      </c>
      <c r="R24" s="26" t="str">
        <f ca="1">IF(AND($A24&lt;=$A$4,R$4&lt;&gt;"Not Asked"),OFFSET(Download!$A$8,$A24,R$4),"")</f>
        <v/>
      </c>
      <c r="S24" s="26" t="str">
        <f ca="1">IF(AND($A24&lt;=$A$4,S$4&lt;&gt;"Not Asked"),OFFSET(Download!$A$8,$A24,S$4),"")</f>
        <v/>
      </c>
      <c r="T24" s="26" t="str">
        <f ca="1">IF(AND($A24&lt;=$A$4,T$4&lt;&gt;"Not Asked"),OFFSET(Download!$A$8,$A24,T$4),"")</f>
        <v/>
      </c>
      <c r="U24" s="26" t="str">
        <f ca="1">IF(AND($A24&lt;=$A$4,U$4&lt;&gt;"Not Asked"),OFFSET(Download!$A$8,$A24,U$4),"")</f>
        <v/>
      </c>
      <c r="V24" s="26" t="str">
        <f ca="1">IF(AND($A24&lt;=$A$4,V$4&lt;&gt;"Not Asked"),OFFSET(Download!$A$8,$A24,V$4),"")</f>
        <v/>
      </c>
      <c r="W24" s="26" t="str">
        <f ca="1">IF(AND($A24&lt;=$A$4,W$4&lt;&gt;"Not Asked"),OFFSET(Download!$A$8,$A24,W$4),"")</f>
        <v/>
      </c>
      <c r="X24" s="26" t="str">
        <f ca="1">IF(AND($A24&lt;=$A$4,X$4&lt;&gt;"Not Asked"),OFFSET(Download!$A$8,$A24,X$4),"")</f>
        <v/>
      </c>
      <c r="Y24" s="26" t="str">
        <f ca="1">IF(AND($A24&lt;=$A$4,Y$4&lt;&gt;"Not Asked"),OFFSET(Download!$A$8,$A24,Y$4),"")</f>
        <v/>
      </c>
      <c r="Z24" s="26" t="str">
        <f ca="1">IF(AND($A24&lt;=$A$4,Z$4&lt;&gt;"Not Asked"),OFFSET(Download!$A$8,$A24,Z$4),"")</f>
        <v/>
      </c>
      <c r="AA24" s="26" t="str">
        <f ca="1">IF(AND($A24&lt;=$A$4,AA$4&lt;&gt;"Not Asked"),OFFSET(Download!$A$8,$A24,AA$4),"")</f>
        <v/>
      </c>
      <c r="AB24" s="26" t="str">
        <f ca="1">IF(AND($A24&lt;=$A$4,AB$4&lt;&gt;"Not Asked"),OFFSET(Download!$A$8,$A24,AB$4),"")</f>
        <v/>
      </c>
      <c r="AC24" s="26" t="str">
        <f ca="1">IF(AND($A24&lt;=$A$4,AC$4&lt;&gt;"Not Asked"),OFFSET(Download!$A$8,$A24,AC$4),"")</f>
        <v/>
      </c>
      <c r="AD24" s="26" t="str">
        <f ca="1">IF(AND($A24&lt;=$A$4,AD$4&lt;&gt;"Not Asked"),OFFSET(Download!$A$8,$A24,AD$4),"")</f>
        <v/>
      </c>
      <c r="AE24" s="26" t="str">
        <f ca="1">IF(AND($A24&lt;=$A$4,AE$4&lt;&gt;"Not Asked"),OFFSET(Download!$A$8,$A24,AE$4),"")</f>
        <v/>
      </c>
      <c r="AF24" s="26" t="str">
        <f ca="1">IF(AND($A24&lt;=$A$4,AF$4&lt;&gt;"Not Asked"),OFFSET(Download!$A$8,$A24,AF$4),"")</f>
        <v/>
      </c>
      <c r="AG24" s="26" t="str">
        <f ca="1">IF(AND($A24&lt;=$A$4,AG$4&lt;&gt;"Not Asked"),OFFSET(Download!$A$8,$A24,AG$4),"")</f>
        <v/>
      </c>
      <c r="AH24" s="26" t="str">
        <f ca="1">IF(AND($A24&lt;=$A$4,AH$4&lt;&gt;"Not Asked"),OFFSET(Download!$A$8,$A24,AH$4),"")</f>
        <v/>
      </c>
      <c r="AI24" s="26" t="str">
        <f ca="1">IF(AND($A24&lt;=$A$4,AI$4&lt;&gt;"Not Asked"),OFFSET(Download!$A$8,$A24,AI$4),"")</f>
        <v/>
      </c>
      <c r="AJ24" s="26" t="str">
        <f ca="1">IF(AND($A24&lt;=$A$4,AJ$4&lt;&gt;"Not Asked"),OFFSET(Download!$A$8,$A24,AJ$4),"")</f>
        <v/>
      </c>
      <c r="AK24" s="26" t="str">
        <f ca="1">IF(AND($A24&lt;=$A$4,AK$4&lt;&gt;"Not Asked"),OFFSET(Download!$A$8,$A24,AK$4),"")</f>
        <v/>
      </c>
      <c r="AL24" s="26" t="str">
        <f ca="1">IF(AND($A24&lt;=$A$4,AL$4&lt;&gt;"Not Asked"),OFFSET(Download!$A$8,$A24,AL$4),"")</f>
        <v/>
      </c>
      <c r="AM24" s="26" t="str">
        <f ca="1">IF(AND($A24&lt;=$A$4,AM$4&lt;&gt;"Not Asked"),OFFSET(Download!$A$8,$A24,AM$4),"")</f>
        <v/>
      </c>
      <c r="AN24" s="26" t="str">
        <f ca="1">IF(AND($A24&lt;=$A$4,AN$4&lt;&gt;"Not Asked"),OFFSET(Download!$A$8,$A24,AN$4),"")</f>
        <v/>
      </c>
      <c r="AO24" s="26" t="str">
        <f ca="1">IF(AND($A24&lt;=$A$4,AO$4&lt;&gt;"Not Asked"),OFFSET(Download!$A$8,$A24,AO$4),"")</f>
        <v/>
      </c>
      <c r="AP24" s="26" t="str">
        <f ca="1">IF(AND($A24&lt;=$A$4,AP$4&lt;&gt;"Not Asked"),OFFSET(Download!$A$8,$A24,AP$4),"")</f>
        <v/>
      </c>
      <c r="AQ24" s="26" t="str">
        <f ca="1">IF(AND($A24&lt;=$A$4,AQ$4&lt;&gt;"Not Asked"),OFFSET(Download!$A$8,$A24,AQ$4),"")</f>
        <v/>
      </c>
      <c r="AR24" s="26" t="str">
        <f ca="1">IF(AND($A24&lt;=$A$4,AR$4&lt;&gt;"Not Asked"),OFFSET(Download!$A$8,$A24,AR$4),"")</f>
        <v/>
      </c>
      <c r="AS24" s="26" t="str">
        <f ca="1">IF(AND($A24&lt;=$A$4,AS$4&lt;&gt;"Not Asked"),OFFSET(Download!$A$8,$A24,AS$4),"")</f>
        <v/>
      </c>
      <c r="AT24" s="26" t="str">
        <f ca="1">IF(AND($A24&lt;=$A$4,AT$4&lt;&gt;"Not Asked"),OFFSET(Download!$A$8,$A24,AT$4),"")</f>
        <v/>
      </c>
      <c r="AU24" s="26" t="str">
        <f ca="1">IF(AND($A24&lt;=$A$4,AU$4&lt;&gt;"Not Asked"),OFFSET(Download!$A$8,$A24,AU$4),"")</f>
        <v/>
      </c>
      <c r="AV24" s="26" t="str">
        <f ca="1">IF(AND($A24&lt;=$A$4,AV$4&lt;&gt;"Not Asked"),OFFSET(Download!$A$8,$A24,AV$4),"")</f>
        <v/>
      </c>
      <c r="AW24" s="26" t="str">
        <f ca="1">IF(AND($A24&lt;=$A$4,AW$4&lt;&gt;"Not Asked"),OFFSET(Download!$A$8,$A24,AW$4),"")</f>
        <v/>
      </c>
      <c r="AX24" s="26" t="str">
        <f ca="1">IF(AND($A24&lt;=$A$4,AX$4&lt;&gt;"Not Asked"),OFFSET(Download!$A$8,$A24,AX$4),"")</f>
        <v/>
      </c>
      <c r="AY24" s="26" t="str">
        <f ca="1">IF(AND($A24&lt;=$A$4,AY$4&lt;&gt;"Not Asked"),OFFSET(Download!$A$8,$A24,AY$4),"")</f>
        <v/>
      </c>
      <c r="AZ24" s="26" t="str">
        <f ca="1">IF(AND($A24&lt;=$A$4,AZ$4&lt;&gt;"Not Asked"),OFFSET(Download!$A$8,$A24,AZ$4),"")</f>
        <v/>
      </c>
      <c r="BA24" s="26" t="str">
        <f ca="1">IF(AND($A24&lt;=$A$4,BA$4&lt;&gt;"Not Asked"),OFFSET(Download!$A$8,$A24,BA$4),"")</f>
        <v/>
      </c>
      <c r="BB24" s="26" t="str">
        <f ca="1">IF(AND($A24&lt;=$A$4,BB$4&lt;&gt;"Not Asked"),OFFSET(Download!$A$8,$A24,BB$4),"")</f>
        <v/>
      </c>
      <c r="BC24" s="26" t="str">
        <f ca="1">IF(AND($A24&lt;=$A$4,BC$4&lt;&gt;"Not Asked"),OFFSET(Download!$A$8,$A24,BC$4),"")</f>
        <v/>
      </c>
      <c r="BD24" s="26" t="str">
        <f ca="1">IF(AND($A24&lt;=$A$4,BD$4&lt;&gt;"Not Asked"),OFFSET(Download!$A$8,$A24,BD$4),"")</f>
        <v/>
      </c>
      <c r="BE24" s="26" t="str">
        <f ca="1">IF(AND($A24&lt;=$A$4,BE$4&lt;&gt;"Not Asked"),OFFSET(Download!$A$8,$A24,BE$4),"")</f>
        <v/>
      </c>
      <c r="BF24" s="26" t="str">
        <f ca="1">IF(AND($A24&lt;=$A$4,BF$4&lt;&gt;"Not Asked"),OFFSET(Download!$A$8,$A24,BF$4),"")</f>
        <v/>
      </c>
      <c r="BG24" s="26" t="str">
        <f ca="1">IF(AND($A24&lt;=$A$4,BG$4&lt;&gt;"Not Asked"),OFFSET(Download!$A$8,$A24,BG$4),"")</f>
        <v/>
      </c>
      <c r="BH24" s="26" t="str">
        <f ca="1">IF(AND($A24&lt;=$A$4,BH$4&lt;&gt;"Not Asked"),OFFSET(Download!$A$8,$A24,BH$4),"")</f>
        <v/>
      </c>
      <c r="BI24" s="26" t="str">
        <f ca="1">IF(AND($A24&lt;=$A$4,BI$4&lt;&gt;"Not Asked"),OFFSET(Download!$A$8,$A24,BI$4),"")</f>
        <v/>
      </c>
      <c r="BJ24" s="26" t="str">
        <f ca="1">IF(AND($A24&lt;=$A$4,BJ$4&lt;&gt;"Not Asked"),OFFSET(Download!$A$8,$A24,BJ$4),"")</f>
        <v/>
      </c>
      <c r="BK24" s="26" t="str">
        <f ca="1">IF(AND($A24&lt;=$A$4,BK$4&lt;&gt;"Not Asked"),OFFSET(Download!$A$8,$A24,BK$4),"")</f>
        <v/>
      </c>
      <c r="BL24" s="26" t="str">
        <f ca="1">IF(AND($A24&lt;=$A$4,BL$4&lt;&gt;"Not Asked"),OFFSET(Download!$A$8,$A24,BL$4),"")</f>
        <v/>
      </c>
      <c r="BM24" s="26" t="str">
        <f ca="1">IF(AND($A24&lt;=$A$4,BM$4&lt;&gt;"Not Asked"),OFFSET(Download!$A$8,$A24,BM$4),"")</f>
        <v/>
      </c>
      <c r="BN24" s="26" t="str">
        <f ca="1">IF(AND($A24&lt;=$A$4,BN$4&lt;&gt;"Not Asked"),OFFSET(Download!$A$8,$A24,BN$4),"")</f>
        <v/>
      </c>
      <c r="BO24" s="26" t="str">
        <f ca="1">IF(AND($A24&lt;=$A$4,BO$4&lt;&gt;"Not Asked"),OFFSET(Download!$A$8,$A24,BO$4),"")</f>
        <v/>
      </c>
      <c r="BP24" s="26" t="str">
        <f ca="1">IF(AND($A24&lt;=$A$4,BP$4&lt;&gt;"Not Asked"),OFFSET(Download!$A$8,$A24,BP$4),"")</f>
        <v/>
      </c>
      <c r="BQ24" s="26" t="str">
        <f ca="1">IF(AND($A24&lt;=$A$4,BQ$4&lt;&gt;"Not Asked"),OFFSET(Download!$A$8,$A24,BQ$4),"")</f>
        <v/>
      </c>
      <c r="BR24" s="26" t="str">
        <f ca="1">IF(AND($A24&lt;=$A$4,BR$4&lt;&gt;"Not Asked"),OFFSET(Download!$A$8,$A24,BR$4),"")</f>
        <v/>
      </c>
      <c r="BS24" s="26" t="str">
        <f ca="1">IF(AND($A24&lt;=$A$4,BS$4&lt;&gt;"Not Asked"),OFFSET(Download!$A$8,$A24,BS$4),"")</f>
        <v/>
      </c>
      <c r="BT24" s="26" t="str">
        <f ca="1">IF(AND($A24&lt;=$A$4,BT$4&lt;&gt;"Not Asked"),OFFSET(Download!$A$8,$A24,BT$4),"")</f>
        <v/>
      </c>
      <c r="BU24" s="26" t="str">
        <f ca="1">IF(AND($A24&lt;=$A$4,BU$4&lt;&gt;"Not Asked"),OFFSET(Download!$A$8,$A24,BU$4),"")</f>
        <v/>
      </c>
      <c r="BV24" s="26" t="str">
        <f ca="1">IF(AND($A24&lt;=$A$4,BV$4&lt;&gt;"Not Asked"),OFFSET(Download!$A$8,$A24,BV$4),"")</f>
        <v/>
      </c>
      <c r="BW24" s="26" t="str">
        <f ca="1">IF(AND($A24&lt;=$A$4,BW$4&lt;&gt;"Not Asked"),OFFSET(Download!$A$8,$A24,BW$4),"")</f>
        <v/>
      </c>
      <c r="BX24" s="26" t="str">
        <f ca="1">IF(AND($A24&lt;=$A$4,BX$4&lt;&gt;"Not Asked"),OFFSET(Download!$A$8,$A24,BX$4),"")</f>
        <v/>
      </c>
      <c r="BY24" s="26" t="str">
        <f ca="1">IF(AND($A24&lt;=$A$4,BY$4&lt;&gt;"Not Asked"),OFFSET(Download!$A$8,$A24,BY$4),"")</f>
        <v/>
      </c>
      <c r="BZ24" s="26" t="str">
        <f ca="1">IF(AND($A24&lt;=$A$4,BZ$4&lt;&gt;"Not Asked"),OFFSET(Download!$A$8,$A24,BZ$4),"")</f>
        <v/>
      </c>
      <c r="CA24" s="26" t="str">
        <f ca="1">IF(AND($A24&lt;=$A$4,CA$4&lt;&gt;"Not Asked"),OFFSET(Download!$A$8,$A24,CA$4),"")</f>
        <v/>
      </c>
      <c r="CB24" s="26" t="str">
        <f ca="1">IF(AND($A24&lt;=$A$4,CB$4&lt;&gt;"Not Asked"),OFFSET(Download!$A$8,$A24,CB$4),"")</f>
        <v/>
      </c>
      <c r="CC24" s="26" t="str">
        <f ca="1">IF(AND($A24&lt;=$A$4,CC$4&lt;&gt;"Not Asked"),OFFSET(Download!$A$8,$A24,CC$4),"")</f>
        <v/>
      </c>
      <c r="CD24" s="26" t="str">
        <f ca="1">IF(AND($A24&lt;=$A$4,CD$4&lt;&gt;"Not Asked"),OFFSET(Download!$A$8,$A24,CD$4),"")</f>
        <v/>
      </c>
      <c r="CE24" s="26" t="str">
        <f ca="1">IF(AND($A24&lt;=$A$4,CE$4&lt;&gt;"Not Asked"),OFFSET(Download!$A$8,$A24,CE$4),"")</f>
        <v/>
      </c>
      <c r="CF24" s="26" t="str">
        <f ca="1">IF(AND($A24&lt;=$A$4,CF$4&lt;&gt;"Not Asked"),OFFSET(Download!$A$8,$A24,CF$4),"")</f>
        <v/>
      </c>
      <c r="CG24" s="26" t="str">
        <f ca="1">IF(AND($A24&lt;=$A$4,CG$4&lt;&gt;"Not Asked"),OFFSET(Download!$A$8,$A24,CG$4),"")</f>
        <v/>
      </c>
      <c r="CH24" s="26" t="str">
        <f ca="1">IF(AND($A24&lt;=$A$4,CH$4&lt;&gt;"Not Asked"),OFFSET(Download!$A$8,$A24,CH$4),"")</f>
        <v/>
      </c>
      <c r="CI24" s="26" t="str">
        <f ca="1">IF(AND($A24&lt;=$A$4,CI$4&lt;&gt;"Not Asked"),OFFSET(Download!$A$8,$A24,CI$4),"")</f>
        <v/>
      </c>
      <c r="CJ24" s="26" t="str">
        <f ca="1">IF(AND($A24&lt;=$A$4,CJ$4&lt;&gt;"Not Asked"),OFFSET(Download!$A$8,$A24,CJ$4),"")</f>
        <v/>
      </c>
      <c r="CK24" s="26" t="str">
        <f ca="1">IF(AND($A24&lt;=$A$4,CK$4&lt;&gt;"Not Asked"),OFFSET(Download!$A$8,$A24,CK$4),"")</f>
        <v/>
      </c>
      <c r="CL24" s="26" t="str">
        <f ca="1">IF(AND($A24&lt;=$A$4,CL$4&lt;&gt;"Not Asked"),OFFSET(Download!$A$8,$A24,CL$4),"")</f>
        <v/>
      </c>
      <c r="CM24" s="26" t="str">
        <f ca="1">IF(AND($A24&lt;=$A$4,CM$4&lt;&gt;"Not Asked"),OFFSET(Download!$A$8,$A24,CM$4),"")</f>
        <v/>
      </c>
      <c r="CN24" s="26" t="str">
        <f ca="1">IF(AND($A24&lt;=$A$4,CN$4&lt;&gt;"Not Asked"),OFFSET(Download!$A$8,$A24,CN$4),"")</f>
        <v/>
      </c>
      <c r="CO24" s="26" t="str">
        <f ca="1">IF(AND($A24&lt;=$A$4,CO$4&lt;&gt;"Not Asked"),OFFSET(Download!$A$8,$A24,CO$4),"")</f>
        <v/>
      </c>
      <c r="CP24" s="26" t="str">
        <f ca="1">IF(AND($A24&lt;=$A$4,CP$4&lt;&gt;"Not Asked"),OFFSET(Download!$A$8,$A24,CP$4),"")</f>
        <v/>
      </c>
      <c r="CQ24" s="26" t="str">
        <f ca="1">IF(AND($A24&lt;=$A$4,CQ$4&lt;&gt;"Not Asked"),OFFSET(Download!$A$8,$A24,CQ$4),"")</f>
        <v/>
      </c>
      <c r="CR24" s="26" t="str">
        <f ca="1">IF(AND($A24&lt;=$A$4,CR$4&lt;&gt;"Not Asked"),OFFSET(Download!$A$8,$A24,CR$4),"")</f>
        <v/>
      </c>
      <c r="CS24" s="26" t="str">
        <f ca="1">IF(AND($A24&lt;=$A$4,CS$4&lt;&gt;"Not Asked"),OFFSET(Download!$A$8,$A24,CS$4),"")</f>
        <v/>
      </c>
      <c r="CT24" s="26" t="str">
        <f ca="1">IF(AND($A24&lt;=$A$4,CT$4&lt;&gt;"Not Asked"),OFFSET(Download!$A$8,$A24,CT$4),"")</f>
        <v/>
      </c>
      <c r="CU24" s="26" t="str">
        <f ca="1">IF(AND($A24&lt;=$A$4,CU$4&lt;&gt;"Not Asked"),OFFSET(Download!$A$8,$A24,CU$4),"")</f>
        <v/>
      </c>
      <c r="CV24" s="26" t="str">
        <f ca="1">IF(AND($A24&lt;=$A$4,CV$4&lt;&gt;"Not Asked"),OFFSET(Download!$A$8,$A24,CV$4),"")</f>
        <v/>
      </c>
      <c r="CW24" s="26" t="str">
        <f ca="1">IF(AND($A24&lt;=$A$4,CW$4&lt;&gt;"Not Asked"),OFFSET(Download!$A$8,$A24,CW$4),"")</f>
        <v/>
      </c>
      <c r="CX24" s="26" t="str">
        <f ca="1">IF(AND($A24&lt;=$A$4,CX$4&lt;&gt;"Not Asked"),OFFSET(Download!$A$8,$A24,CX$4),"")</f>
        <v/>
      </c>
      <c r="CY24" s="26" t="str">
        <f ca="1">IF(AND($A24&lt;=$A$4,CY$4&lt;&gt;"Not Asked"),OFFSET(Download!$A$8,$A24,CY$4),"")</f>
        <v/>
      </c>
      <c r="CZ24" s="26" t="str">
        <f ca="1">IF(AND($A24&lt;=$A$4,CZ$4&lt;&gt;"Not Asked"),OFFSET(Download!$A$8,$A24,CZ$4),"")</f>
        <v/>
      </c>
      <c r="DA24" s="26" t="str">
        <f ca="1">IF(AND($A24&lt;=$A$4,DA$4&lt;&gt;"Not Asked"),OFFSET(Download!$A$8,$A24,DA$4),"")</f>
        <v/>
      </c>
      <c r="DB24" s="26" t="str">
        <f ca="1">IF(AND($A24&lt;=$A$4,DB$4&lt;&gt;"Not Asked"),OFFSET(Download!$A$8,$A24,DB$4),"")</f>
        <v/>
      </c>
      <c r="DC24" s="26" t="str">
        <f ca="1">IF(AND($A24&lt;=$A$4,DC$4&lt;&gt;"Not Asked"),OFFSET(Download!$A$8,$A24,DC$4),"")</f>
        <v/>
      </c>
      <c r="DD24" s="26" t="str">
        <f ca="1">IF(AND($A24&lt;=$A$4,DD$4&lt;&gt;"Not Asked"),OFFSET(Download!$A$8,$A24,DD$4),"")</f>
        <v/>
      </c>
      <c r="DE24" s="26" t="str">
        <f ca="1">IF(AND($A24&lt;=$A$4,DE$4&lt;&gt;"Not Asked"),OFFSET(Download!$A$8,$A24,DE$4),"")</f>
        <v/>
      </c>
      <c r="DF24" s="26" t="str">
        <f ca="1">IF(AND($A24&lt;=$A$4,DF$4&lt;&gt;"Not Asked"),OFFSET(Download!$A$8,$A24,DF$4),"")</f>
        <v/>
      </c>
      <c r="DG24" s="26" t="str">
        <f ca="1">IF(AND($A24&lt;=$A$4,DG$4&lt;&gt;"Not Asked"),OFFSET(Download!$A$8,$A24,DG$4),"")</f>
        <v/>
      </c>
      <c r="DH24" s="26" t="str">
        <f ca="1">IF(AND($A24&lt;=$A$4,DH$4&lt;&gt;"Not Asked"),OFFSET(Download!$A$8,$A24,DH$4),"")</f>
        <v/>
      </c>
      <c r="DI24" s="26" t="str">
        <f ca="1">IF(AND($A24&lt;=$A$4,DI$4&lt;&gt;"Not Asked"),OFFSET(Download!$A$8,$A24,DI$4),"")</f>
        <v/>
      </c>
      <c r="DJ24" s="26" t="str">
        <f ca="1">IF(AND($A24&lt;=$A$4,DJ$4&lt;&gt;"Not Asked"),OFFSET(Download!$A$8,$A24,DJ$4),"")</f>
        <v/>
      </c>
      <c r="DK24" s="26" t="str">
        <f ca="1">IF(AND($A24&lt;=$A$4,DK$4&lt;&gt;"Not Asked"),OFFSET(Download!$A$8,$A24,DK$4),"")</f>
        <v/>
      </c>
    </row>
    <row r="25" spans="1:115">
      <c r="A25" s="22">
        <v>13</v>
      </c>
      <c r="B25" s="26" t="str">
        <f ca="1">IF($A25&lt;=$A$4,OFFSET(Download!A$8,$A25,0),"")</f>
        <v/>
      </c>
      <c r="C25" s="26" t="str">
        <f ca="1">IF($A25&lt;=$A$4,OFFSET(Download!B$8,$A25,0),"")</f>
        <v/>
      </c>
      <c r="D25" s="26" t="str">
        <f ca="1">IF(AND($A25&lt;=$A$4,D$4&lt;&gt;"Not Asked"),OFFSET(Download!$A$8,$A25,D$4),"")</f>
        <v/>
      </c>
      <c r="E25" s="26" t="str">
        <f ca="1">IF(AND($A25&lt;=$A$4,E$4&lt;&gt;"Not Asked"),OFFSET(Download!$A$8,$A25,E$4),"")</f>
        <v/>
      </c>
      <c r="F25" s="26" t="str">
        <f ca="1">IF(AND($A25&lt;=$A$4,F$4&lt;&gt;"Not Asked"),OFFSET(Download!$A$8,$A25,F$4),"")</f>
        <v/>
      </c>
      <c r="G25" s="26" t="str">
        <f ca="1">IF(AND($A25&lt;=$A$4,G$4&lt;&gt;"Not Asked"),OFFSET(Download!$A$8,$A25,G$4),"")</f>
        <v/>
      </c>
      <c r="H25" s="26" t="str">
        <f ca="1">IF(AND($A25&lt;=$A$4,H$4&lt;&gt;"Not Asked"),OFFSET(Download!$A$8,$A25,H$4),"")</f>
        <v/>
      </c>
      <c r="I25" s="26" t="str">
        <f ca="1">IF(AND($A25&lt;=$A$4,I$4&lt;&gt;"Not Asked"),OFFSET(Download!$A$8,$A25,I$4),"")</f>
        <v/>
      </c>
      <c r="J25" s="26" t="str">
        <f ca="1">IF(AND($A25&lt;=$A$4,J$4&lt;&gt;"Not Asked"),OFFSET(Download!$A$8,$A25,J$4),"")</f>
        <v/>
      </c>
      <c r="K25" s="26" t="str">
        <f ca="1">IF(AND($A25&lt;=$A$4,K$4&lt;&gt;"Not Asked"),OFFSET(Download!$A$8,$A25,K$4),"")</f>
        <v/>
      </c>
      <c r="L25" s="26" t="str">
        <f ca="1">IF(AND($A25&lt;=$A$4,L$4&lt;&gt;"Not Asked"),OFFSET(Download!$A$8,$A25,L$4),"")</f>
        <v/>
      </c>
      <c r="M25" s="26" t="str">
        <f ca="1">IF(AND($A25&lt;=$A$4,M$4&lt;&gt;"Not Asked"),OFFSET(Download!$A$8,$A25,M$4),"")</f>
        <v/>
      </c>
      <c r="N25" s="26" t="str">
        <f ca="1">IF(AND($A25&lt;=$A$4,N$4&lt;&gt;"Not Asked"),OFFSET(Download!$A$8,$A25,N$4),"")</f>
        <v/>
      </c>
      <c r="O25" s="26" t="str">
        <f ca="1">IF(AND($A25&lt;=$A$4,O$4&lt;&gt;"Not Asked"),OFFSET(Download!$A$8,$A25,O$4),"")</f>
        <v/>
      </c>
      <c r="P25" s="26" t="str">
        <f ca="1">IF(AND($A25&lt;=$A$4,P$4&lt;&gt;"Not Asked"),OFFSET(Download!$A$8,$A25,P$4),"")</f>
        <v/>
      </c>
      <c r="Q25" s="26" t="str">
        <f ca="1">IF(AND($A25&lt;=$A$4,Q$4&lt;&gt;"Not Asked"),OFFSET(Download!$A$8,$A25,Q$4),"")</f>
        <v/>
      </c>
      <c r="R25" s="26" t="str">
        <f ca="1">IF(AND($A25&lt;=$A$4,R$4&lt;&gt;"Not Asked"),OFFSET(Download!$A$8,$A25,R$4),"")</f>
        <v/>
      </c>
      <c r="S25" s="26" t="str">
        <f ca="1">IF(AND($A25&lt;=$A$4,S$4&lt;&gt;"Not Asked"),OFFSET(Download!$A$8,$A25,S$4),"")</f>
        <v/>
      </c>
      <c r="T25" s="26" t="str">
        <f ca="1">IF(AND($A25&lt;=$A$4,T$4&lt;&gt;"Not Asked"),OFFSET(Download!$A$8,$A25,T$4),"")</f>
        <v/>
      </c>
      <c r="U25" s="26" t="str">
        <f ca="1">IF(AND($A25&lt;=$A$4,U$4&lt;&gt;"Not Asked"),OFFSET(Download!$A$8,$A25,U$4),"")</f>
        <v/>
      </c>
      <c r="V25" s="26" t="str">
        <f ca="1">IF(AND($A25&lt;=$A$4,V$4&lt;&gt;"Not Asked"),OFFSET(Download!$A$8,$A25,V$4),"")</f>
        <v/>
      </c>
      <c r="W25" s="26" t="str">
        <f ca="1">IF(AND($A25&lt;=$A$4,W$4&lt;&gt;"Not Asked"),OFFSET(Download!$A$8,$A25,W$4),"")</f>
        <v/>
      </c>
      <c r="X25" s="26" t="str">
        <f ca="1">IF(AND($A25&lt;=$A$4,X$4&lt;&gt;"Not Asked"),OFFSET(Download!$A$8,$A25,X$4),"")</f>
        <v/>
      </c>
      <c r="Y25" s="26" t="str">
        <f ca="1">IF(AND($A25&lt;=$A$4,Y$4&lt;&gt;"Not Asked"),OFFSET(Download!$A$8,$A25,Y$4),"")</f>
        <v/>
      </c>
      <c r="Z25" s="26" t="str">
        <f ca="1">IF(AND($A25&lt;=$A$4,Z$4&lt;&gt;"Not Asked"),OFFSET(Download!$A$8,$A25,Z$4),"")</f>
        <v/>
      </c>
      <c r="AA25" s="26" t="str">
        <f ca="1">IF(AND($A25&lt;=$A$4,AA$4&lt;&gt;"Not Asked"),OFFSET(Download!$A$8,$A25,AA$4),"")</f>
        <v/>
      </c>
      <c r="AB25" s="26" t="str">
        <f ca="1">IF(AND($A25&lt;=$A$4,AB$4&lt;&gt;"Not Asked"),OFFSET(Download!$A$8,$A25,AB$4),"")</f>
        <v/>
      </c>
      <c r="AC25" s="26" t="str">
        <f ca="1">IF(AND($A25&lt;=$A$4,AC$4&lt;&gt;"Not Asked"),OFFSET(Download!$A$8,$A25,AC$4),"")</f>
        <v/>
      </c>
      <c r="AD25" s="26" t="str">
        <f ca="1">IF(AND($A25&lt;=$A$4,AD$4&lt;&gt;"Not Asked"),OFFSET(Download!$A$8,$A25,AD$4),"")</f>
        <v/>
      </c>
      <c r="AE25" s="26" t="str">
        <f ca="1">IF(AND($A25&lt;=$A$4,AE$4&lt;&gt;"Not Asked"),OFFSET(Download!$A$8,$A25,AE$4),"")</f>
        <v/>
      </c>
      <c r="AF25" s="26" t="str">
        <f ca="1">IF(AND($A25&lt;=$A$4,AF$4&lt;&gt;"Not Asked"),OFFSET(Download!$A$8,$A25,AF$4),"")</f>
        <v/>
      </c>
      <c r="AG25" s="26" t="str">
        <f ca="1">IF(AND($A25&lt;=$A$4,AG$4&lt;&gt;"Not Asked"),OFFSET(Download!$A$8,$A25,AG$4),"")</f>
        <v/>
      </c>
      <c r="AH25" s="26" t="str">
        <f ca="1">IF(AND($A25&lt;=$A$4,AH$4&lt;&gt;"Not Asked"),OFFSET(Download!$A$8,$A25,AH$4),"")</f>
        <v/>
      </c>
      <c r="AI25" s="26" t="str">
        <f ca="1">IF(AND($A25&lt;=$A$4,AI$4&lt;&gt;"Not Asked"),OFFSET(Download!$A$8,$A25,AI$4),"")</f>
        <v/>
      </c>
      <c r="AJ25" s="26" t="str">
        <f ca="1">IF(AND($A25&lt;=$A$4,AJ$4&lt;&gt;"Not Asked"),OFFSET(Download!$A$8,$A25,AJ$4),"")</f>
        <v/>
      </c>
      <c r="AK25" s="26" t="str">
        <f ca="1">IF(AND($A25&lt;=$A$4,AK$4&lt;&gt;"Not Asked"),OFFSET(Download!$A$8,$A25,AK$4),"")</f>
        <v/>
      </c>
      <c r="AL25" s="26" t="str">
        <f ca="1">IF(AND($A25&lt;=$A$4,AL$4&lt;&gt;"Not Asked"),OFFSET(Download!$A$8,$A25,AL$4),"")</f>
        <v/>
      </c>
      <c r="AM25" s="26" t="str">
        <f ca="1">IF(AND($A25&lt;=$A$4,AM$4&lt;&gt;"Not Asked"),OFFSET(Download!$A$8,$A25,AM$4),"")</f>
        <v/>
      </c>
      <c r="AN25" s="26" t="str">
        <f ca="1">IF(AND($A25&lt;=$A$4,AN$4&lt;&gt;"Not Asked"),OFFSET(Download!$A$8,$A25,AN$4),"")</f>
        <v/>
      </c>
      <c r="AO25" s="26" t="str">
        <f ca="1">IF(AND($A25&lt;=$A$4,AO$4&lt;&gt;"Not Asked"),OFFSET(Download!$A$8,$A25,AO$4),"")</f>
        <v/>
      </c>
      <c r="AP25" s="26" t="str">
        <f ca="1">IF(AND($A25&lt;=$A$4,AP$4&lt;&gt;"Not Asked"),OFFSET(Download!$A$8,$A25,AP$4),"")</f>
        <v/>
      </c>
      <c r="AQ25" s="26" t="str">
        <f ca="1">IF(AND($A25&lt;=$A$4,AQ$4&lt;&gt;"Not Asked"),OFFSET(Download!$A$8,$A25,AQ$4),"")</f>
        <v/>
      </c>
      <c r="AR25" s="26" t="str">
        <f ca="1">IF(AND($A25&lt;=$A$4,AR$4&lt;&gt;"Not Asked"),OFFSET(Download!$A$8,$A25,AR$4),"")</f>
        <v/>
      </c>
      <c r="AS25" s="26" t="str">
        <f ca="1">IF(AND($A25&lt;=$A$4,AS$4&lt;&gt;"Not Asked"),OFFSET(Download!$A$8,$A25,AS$4),"")</f>
        <v/>
      </c>
      <c r="AT25" s="26" t="str">
        <f ca="1">IF(AND($A25&lt;=$A$4,AT$4&lt;&gt;"Not Asked"),OFFSET(Download!$A$8,$A25,AT$4),"")</f>
        <v/>
      </c>
      <c r="AU25" s="26" t="str">
        <f ca="1">IF(AND($A25&lt;=$A$4,AU$4&lt;&gt;"Not Asked"),OFFSET(Download!$A$8,$A25,AU$4),"")</f>
        <v/>
      </c>
      <c r="AV25" s="26" t="str">
        <f ca="1">IF(AND($A25&lt;=$A$4,AV$4&lt;&gt;"Not Asked"),OFFSET(Download!$A$8,$A25,AV$4),"")</f>
        <v/>
      </c>
      <c r="AW25" s="26" t="str">
        <f ca="1">IF(AND($A25&lt;=$A$4,AW$4&lt;&gt;"Not Asked"),OFFSET(Download!$A$8,$A25,AW$4),"")</f>
        <v/>
      </c>
      <c r="AX25" s="26" t="str">
        <f ca="1">IF(AND($A25&lt;=$A$4,AX$4&lt;&gt;"Not Asked"),OFFSET(Download!$A$8,$A25,AX$4),"")</f>
        <v/>
      </c>
      <c r="AY25" s="26" t="str">
        <f ca="1">IF(AND($A25&lt;=$A$4,AY$4&lt;&gt;"Not Asked"),OFFSET(Download!$A$8,$A25,AY$4),"")</f>
        <v/>
      </c>
      <c r="AZ25" s="26" t="str">
        <f ca="1">IF(AND($A25&lt;=$A$4,AZ$4&lt;&gt;"Not Asked"),OFFSET(Download!$A$8,$A25,AZ$4),"")</f>
        <v/>
      </c>
      <c r="BA25" s="26" t="str">
        <f ca="1">IF(AND($A25&lt;=$A$4,BA$4&lt;&gt;"Not Asked"),OFFSET(Download!$A$8,$A25,BA$4),"")</f>
        <v/>
      </c>
      <c r="BB25" s="26" t="str">
        <f ca="1">IF(AND($A25&lt;=$A$4,BB$4&lt;&gt;"Not Asked"),OFFSET(Download!$A$8,$A25,BB$4),"")</f>
        <v/>
      </c>
      <c r="BC25" s="26" t="str">
        <f ca="1">IF(AND($A25&lt;=$A$4,BC$4&lt;&gt;"Not Asked"),OFFSET(Download!$A$8,$A25,BC$4),"")</f>
        <v/>
      </c>
      <c r="BD25" s="26" t="str">
        <f ca="1">IF(AND($A25&lt;=$A$4,BD$4&lt;&gt;"Not Asked"),OFFSET(Download!$A$8,$A25,BD$4),"")</f>
        <v/>
      </c>
      <c r="BE25" s="26" t="str">
        <f ca="1">IF(AND($A25&lt;=$A$4,BE$4&lt;&gt;"Not Asked"),OFFSET(Download!$A$8,$A25,BE$4),"")</f>
        <v/>
      </c>
      <c r="BF25" s="26" t="str">
        <f ca="1">IF(AND($A25&lt;=$A$4,BF$4&lt;&gt;"Not Asked"),OFFSET(Download!$A$8,$A25,BF$4),"")</f>
        <v/>
      </c>
      <c r="BG25" s="26" t="str">
        <f ca="1">IF(AND($A25&lt;=$A$4,BG$4&lt;&gt;"Not Asked"),OFFSET(Download!$A$8,$A25,BG$4),"")</f>
        <v/>
      </c>
      <c r="BH25" s="26" t="str">
        <f ca="1">IF(AND($A25&lt;=$A$4,BH$4&lt;&gt;"Not Asked"),OFFSET(Download!$A$8,$A25,BH$4),"")</f>
        <v/>
      </c>
      <c r="BI25" s="26" t="str">
        <f ca="1">IF(AND($A25&lt;=$A$4,BI$4&lt;&gt;"Not Asked"),OFFSET(Download!$A$8,$A25,BI$4),"")</f>
        <v/>
      </c>
      <c r="BJ25" s="26" t="str">
        <f ca="1">IF(AND($A25&lt;=$A$4,BJ$4&lt;&gt;"Not Asked"),OFFSET(Download!$A$8,$A25,BJ$4),"")</f>
        <v/>
      </c>
      <c r="BK25" s="26" t="str">
        <f ca="1">IF(AND($A25&lt;=$A$4,BK$4&lt;&gt;"Not Asked"),OFFSET(Download!$A$8,$A25,BK$4),"")</f>
        <v/>
      </c>
      <c r="BL25" s="26" t="str">
        <f ca="1">IF(AND($A25&lt;=$A$4,BL$4&lt;&gt;"Not Asked"),OFFSET(Download!$A$8,$A25,BL$4),"")</f>
        <v/>
      </c>
      <c r="BM25" s="26" t="str">
        <f ca="1">IF(AND($A25&lt;=$A$4,BM$4&lt;&gt;"Not Asked"),OFFSET(Download!$A$8,$A25,BM$4),"")</f>
        <v/>
      </c>
      <c r="BN25" s="26" t="str">
        <f ca="1">IF(AND($A25&lt;=$A$4,BN$4&lt;&gt;"Not Asked"),OFFSET(Download!$A$8,$A25,BN$4),"")</f>
        <v/>
      </c>
      <c r="BO25" s="26" t="str">
        <f ca="1">IF(AND($A25&lt;=$A$4,BO$4&lt;&gt;"Not Asked"),OFFSET(Download!$A$8,$A25,BO$4),"")</f>
        <v/>
      </c>
      <c r="BP25" s="26" t="str">
        <f ca="1">IF(AND($A25&lt;=$A$4,BP$4&lt;&gt;"Not Asked"),OFFSET(Download!$A$8,$A25,BP$4),"")</f>
        <v/>
      </c>
      <c r="BQ25" s="26" t="str">
        <f ca="1">IF(AND($A25&lt;=$A$4,BQ$4&lt;&gt;"Not Asked"),OFFSET(Download!$A$8,$A25,BQ$4),"")</f>
        <v/>
      </c>
      <c r="BR25" s="26" t="str">
        <f ca="1">IF(AND($A25&lt;=$A$4,BR$4&lt;&gt;"Not Asked"),OFFSET(Download!$A$8,$A25,BR$4),"")</f>
        <v/>
      </c>
      <c r="BS25" s="26" t="str">
        <f ca="1">IF(AND($A25&lt;=$A$4,BS$4&lt;&gt;"Not Asked"),OFFSET(Download!$A$8,$A25,BS$4),"")</f>
        <v/>
      </c>
      <c r="BT25" s="26" t="str">
        <f ca="1">IF(AND($A25&lt;=$A$4,BT$4&lt;&gt;"Not Asked"),OFFSET(Download!$A$8,$A25,BT$4),"")</f>
        <v/>
      </c>
      <c r="BU25" s="26" t="str">
        <f ca="1">IF(AND($A25&lt;=$A$4,BU$4&lt;&gt;"Not Asked"),OFFSET(Download!$A$8,$A25,BU$4),"")</f>
        <v/>
      </c>
      <c r="BV25" s="26" t="str">
        <f ca="1">IF(AND($A25&lt;=$A$4,BV$4&lt;&gt;"Not Asked"),OFFSET(Download!$A$8,$A25,BV$4),"")</f>
        <v/>
      </c>
      <c r="BW25" s="26" t="str">
        <f ca="1">IF(AND($A25&lt;=$A$4,BW$4&lt;&gt;"Not Asked"),OFFSET(Download!$A$8,$A25,BW$4),"")</f>
        <v/>
      </c>
      <c r="BX25" s="26" t="str">
        <f ca="1">IF(AND($A25&lt;=$A$4,BX$4&lt;&gt;"Not Asked"),OFFSET(Download!$A$8,$A25,BX$4),"")</f>
        <v/>
      </c>
      <c r="BY25" s="26" t="str">
        <f ca="1">IF(AND($A25&lt;=$A$4,BY$4&lt;&gt;"Not Asked"),OFFSET(Download!$A$8,$A25,BY$4),"")</f>
        <v/>
      </c>
      <c r="BZ25" s="26" t="str">
        <f ca="1">IF(AND($A25&lt;=$A$4,BZ$4&lt;&gt;"Not Asked"),OFFSET(Download!$A$8,$A25,BZ$4),"")</f>
        <v/>
      </c>
      <c r="CA25" s="26" t="str">
        <f ca="1">IF(AND($A25&lt;=$A$4,CA$4&lt;&gt;"Not Asked"),OFFSET(Download!$A$8,$A25,CA$4),"")</f>
        <v/>
      </c>
      <c r="CB25" s="26" t="str">
        <f ca="1">IF(AND($A25&lt;=$A$4,CB$4&lt;&gt;"Not Asked"),OFFSET(Download!$A$8,$A25,CB$4),"")</f>
        <v/>
      </c>
      <c r="CC25" s="26" t="str">
        <f ca="1">IF(AND($A25&lt;=$A$4,CC$4&lt;&gt;"Not Asked"),OFFSET(Download!$A$8,$A25,CC$4),"")</f>
        <v/>
      </c>
      <c r="CD25" s="26" t="str">
        <f ca="1">IF(AND($A25&lt;=$A$4,CD$4&lt;&gt;"Not Asked"),OFFSET(Download!$A$8,$A25,CD$4),"")</f>
        <v/>
      </c>
      <c r="CE25" s="26" t="str">
        <f ca="1">IF(AND($A25&lt;=$A$4,CE$4&lt;&gt;"Not Asked"),OFFSET(Download!$A$8,$A25,CE$4),"")</f>
        <v/>
      </c>
      <c r="CF25" s="26" t="str">
        <f ca="1">IF(AND($A25&lt;=$A$4,CF$4&lt;&gt;"Not Asked"),OFFSET(Download!$A$8,$A25,CF$4),"")</f>
        <v/>
      </c>
      <c r="CG25" s="26" t="str">
        <f ca="1">IF(AND($A25&lt;=$A$4,CG$4&lt;&gt;"Not Asked"),OFFSET(Download!$A$8,$A25,CG$4),"")</f>
        <v/>
      </c>
      <c r="CH25" s="26" t="str">
        <f ca="1">IF(AND($A25&lt;=$A$4,CH$4&lt;&gt;"Not Asked"),OFFSET(Download!$A$8,$A25,CH$4),"")</f>
        <v/>
      </c>
      <c r="CI25" s="26" t="str">
        <f ca="1">IF(AND($A25&lt;=$A$4,CI$4&lt;&gt;"Not Asked"),OFFSET(Download!$A$8,$A25,CI$4),"")</f>
        <v/>
      </c>
      <c r="CJ25" s="26" t="str">
        <f ca="1">IF(AND($A25&lt;=$A$4,CJ$4&lt;&gt;"Not Asked"),OFFSET(Download!$A$8,$A25,CJ$4),"")</f>
        <v/>
      </c>
      <c r="CK25" s="26" t="str">
        <f ca="1">IF(AND($A25&lt;=$A$4,CK$4&lt;&gt;"Not Asked"),OFFSET(Download!$A$8,$A25,CK$4),"")</f>
        <v/>
      </c>
      <c r="CL25" s="26" t="str">
        <f ca="1">IF(AND($A25&lt;=$A$4,CL$4&lt;&gt;"Not Asked"),OFFSET(Download!$A$8,$A25,CL$4),"")</f>
        <v/>
      </c>
      <c r="CM25" s="26" t="str">
        <f ca="1">IF(AND($A25&lt;=$A$4,CM$4&lt;&gt;"Not Asked"),OFFSET(Download!$A$8,$A25,CM$4),"")</f>
        <v/>
      </c>
      <c r="CN25" s="26" t="str">
        <f ca="1">IF(AND($A25&lt;=$A$4,CN$4&lt;&gt;"Not Asked"),OFFSET(Download!$A$8,$A25,CN$4),"")</f>
        <v/>
      </c>
      <c r="CO25" s="26" t="str">
        <f ca="1">IF(AND($A25&lt;=$A$4,CO$4&lt;&gt;"Not Asked"),OFFSET(Download!$A$8,$A25,CO$4),"")</f>
        <v/>
      </c>
      <c r="CP25" s="26" t="str">
        <f ca="1">IF(AND($A25&lt;=$A$4,CP$4&lt;&gt;"Not Asked"),OFFSET(Download!$A$8,$A25,CP$4),"")</f>
        <v/>
      </c>
      <c r="CQ25" s="26" t="str">
        <f ca="1">IF(AND($A25&lt;=$A$4,CQ$4&lt;&gt;"Not Asked"),OFFSET(Download!$A$8,$A25,CQ$4),"")</f>
        <v/>
      </c>
      <c r="CR25" s="26" t="str">
        <f ca="1">IF(AND($A25&lt;=$A$4,CR$4&lt;&gt;"Not Asked"),OFFSET(Download!$A$8,$A25,CR$4),"")</f>
        <v/>
      </c>
      <c r="CS25" s="26" t="str">
        <f ca="1">IF(AND($A25&lt;=$A$4,CS$4&lt;&gt;"Not Asked"),OFFSET(Download!$A$8,$A25,CS$4),"")</f>
        <v/>
      </c>
      <c r="CT25" s="26" t="str">
        <f ca="1">IF(AND($A25&lt;=$A$4,CT$4&lt;&gt;"Not Asked"),OFFSET(Download!$A$8,$A25,CT$4),"")</f>
        <v/>
      </c>
      <c r="CU25" s="26" t="str">
        <f ca="1">IF(AND($A25&lt;=$A$4,CU$4&lt;&gt;"Not Asked"),OFFSET(Download!$A$8,$A25,CU$4),"")</f>
        <v/>
      </c>
      <c r="CV25" s="26" t="str">
        <f ca="1">IF(AND($A25&lt;=$A$4,CV$4&lt;&gt;"Not Asked"),OFFSET(Download!$A$8,$A25,CV$4),"")</f>
        <v/>
      </c>
      <c r="CW25" s="26" t="str">
        <f ca="1">IF(AND($A25&lt;=$A$4,CW$4&lt;&gt;"Not Asked"),OFFSET(Download!$A$8,$A25,CW$4),"")</f>
        <v/>
      </c>
      <c r="CX25" s="26" t="str">
        <f ca="1">IF(AND($A25&lt;=$A$4,CX$4&lt;&gt;"Not Asked"),OFFSET(Download!$A$8,$A25,CX$4),"")</f>
        <v/>
      </c>
      <c r="CY25" s="26" t="str">
        <f ca="1">IF(AND($A25&lt;=$A$4,CY$4&lt;&gt;"Not Asked"),OFFSET(Download!$A$8,$A25,CY$4),"")</f>
        <v/>
      </c>
      <c r="CZ25" s="26" t="str">
        <f ca="1">IF(AND($A25&lt;=$A$4,CZ$4&lt;&gt;"Not Asked"),OFFSET(Download!$A$8,$A25,CZ$4),"")</f>
        <v/>
      </c>
      <c r="DA25" s="26" t="str">
        <f ca="1">IF(AND($A25&lt;=$A$4,DA$4&lt;&gt;"Not Asked"),OFFSET(Download!$A$8,$A25,DA$4),"")</f>
        <v/>
      </c>
      <c r="DB25" s="26" t="str">
        <f ca="1">IF(AND($A25&lt;=$A$4,DB$4&lt;&gt;"Not Asked"),OFFSET(Download!$A$8,$A25,DB$4),"")</f>
        <v/>
      </c>
      <c r="DC25" s="26" t="str">
        <f ca="1">IF(AND($A25&lt;=$A$4,DC$4&lt;&gt;"Not Asked"),OFFSET(Download!$A$8,$A25,DC$4),"")</f>
        <v/>
      </c>
      <c r="DD25" s="26" t="str">
        <f ca="1">IF(AND($A25&lt;=$A$4,DD$4&lt;&gt;"Not Asked"),OFFSET(Download!$A$8,$A25,DD$4),"")</f>
        <v/>
      </c>
      <c r="DE25" s="26" t="str">
        <f ca="1">IF(AND($A25&lt;=$A$4,DE$4&lt;&gt;"Not Asked"),OFFSET(Download!$A$8,$A25,DE$4),"")</f>
        <v/>
      </c>
      <c r="DF25" s="26" t="str">
        <f ca="1">IF(AND($A25&lt;=$A$4,DF$4&lt;&gt;"Not Asked"),OFFSET(Download!$A$8,$A25,DF$4),"")</f>
        <v/>
      </c>
      <c r="DG25" s="26" t="str">
        <f ca="1">IF(AND($A25&lt;=$A$4,DG$4&lt;&gt;"Not Asked"),OFFSET(Download!$A$8,$A25,DG$4),"")</f>
        <v/>
      </c>
      <c r="DH25" s="26" t="str">
        <f ca="1">IF(AND($A25&lt;=$A$4,DH$4&lt;&gt;"Not Asked"),OFFSET(Download!$A$8,$A25,DH$4),"")</f>
        <v/>
      </c>
      <c r="DI25" s="26" t="str">
        <f ca="1">IF(AND($A25&lt;=$A$4,DI$4&lt;&gt;"Not Asked"),OFFSET(Download!$A$8,$A25,DI$4),"")</f>
        <v/>
      </c>
      <c r="DJ25" s="26" t="str">
        <f ca="1">IF(AND($A25&lt;=$A$4,DJ$4&lt;&gt;"Not Asked"),OFFSET(Download!$A$8,$A25,DJ$4),"")</f>
        <v/>
      </c>
      <c r="DK25" s="26" t="str">
        <f ca="1">IF(AND($A25&lt;=$A$4,DK$4&lt;&gt;"Not Asked"),OFFSET(Download!$A$8,$A25,DK$4),"")</f>
        <v/>
      </c>
    </row>
    <row r="26" spans="1:115">
      <c r="A26" s="22">
        <v>14</v>
      </c>
      <c r="B26" s="26" t="str">
        <f ca="1">IF($A26&lt;=$A$4,OFFSET(Download!A$8,$A26,0),"")</f>
        <v/>
      </c>
      <c r="C26" s="26" t="str">
        <f ca="1">IF($A26&lt;=$A$4,OFFSET(Download!B$8,$A26,0),"")</f>
        <v/>
      </c>
      <c r="D26" s="26" t="str">
        <f ca="1">IF(AND($A26&lt;=$A$4,D$4&lt;&gt;"Not Asked"),OFFSET(Download!$A$8,$A26,D$4),"")</f>
        <v/>
      </c>
      <c r="E26" s="26" t="str">
        <f ca="1">IF(AND($A26&lt;=$A$4,E$4&lt;&gt;"Not Asked"),OFFSET(Download!$A$8,$A26,E$4),"")</f>
        <v/>
      </c>
      <c r="F26" s="26" t="str">
        <f ca="1">IF(AND($A26&lt;=$A$4,F$4&lt;&gt;"Not Asked"),OFFSET(Download!$A$8,$A26,F$4),"")</f>
        <v/>
      </c>
      <c r="G26" s="26" t="str">
        <f ca="1">IF(AND($A26&lt;=$A$4,G$4&lt;&gt;"Not Asked"),OFFSET(Download!$A$8,$A26,G$4),"")</f>
        <v/>
      </c>
      <c r="H26" s="26" t="str">
        <f ca="1">IF(AND($A26&lt;=$A$4,H$4&lt;&gt;"Not Asked"),OFFSET(Download!$A$8,$A26,H$4),"")</f>
        <v/>
      </c>
      <c r="I26" s="26" t="str">
        <f ca="1">IF(AND($A26&lt;=$A$4,I$4&lt;&gt;"Not Asked"),OFFSET(Download!$A$8,$A26,I$4),"")</f>
        <v/>
      </c>
      <c r="J26" s="26" t="str">
        <f ca="1">IF(AND($A26&lt;=$A$4,J$4&lt;&gt;"Not Asked"),OFFSET(Download!$A$8,$A26,J$4),"")</f>
        <v/>
      </c>
      <c r="K26" s="26" t="str">
        <f ca="1">IF(AND($A26&lt;=$A$4,K$4&lt;&gt;"Not Asked"),OFFSET(Download!$A$8,$A26,K$4),"")</f>
        <v/>
      </c>
      <c r="L26" s="26" t="str">
        <f ca="1">IF(AND($A26&lt;=$A$4,L$4&lt;&gt;"Not Asked"),OFFSET(Download!$A$8,$A26,L$4),"")</f>
        <v/>
      </c>
      <c r="M26" s="26" t="str">
        <f ca="1">IF(AND($A26&lt;=$A$4,M$4&lt;&gt;"Not Asked"),OFFSET(Download!$A$8,$A26,M$4),"")</f>
        <v/>
      </c>
      <c r="N26" s="26" t="str">
        <f ca="1">IF(AND($A26&lt;=$A$4,N$4&lt;&gt;"Not Asked"),OFFSET(Download!$A$8,$A26,N$4),"")</f>
        <v/>
      </c>
      <c r="O26" s="26" t="str">
        <f ca="1">IF(AND($A26&lt;=$A$4,O$4&lt;&gt;"Not Asked"),OFFSET(Download!$A$8,$A26,O$4),"")</f>
        <v/>
      </c>
      <c r="P26" s="26" t="str">
        <f ca="1">IF(AND($A26&lt;=$A$4,P$4&lt;&gt;"Not Asked"),OFFSET(Download!$A$8,$A26,P$4),"")</f>
        <v/>
      </c>
      <c r="Q26" s="26" t="str">
        <f ca="1">IF(AND($A26&lt;=$A$4,Q$4&lt;&gt;"Not Asked"),OFFSET(Download!$A$8,$A26,Q$4),"")</f>
        <v/>
      </c>
      <c r="R26" s="26" t="str">
        <f ca="1">IF(AND($A26&lt;=$A$4,R$4&lt;&gt;"Not Asked"),OFFSET(Download!$A$8,$A26,R$4),"")</f>
        <v/>
      </c>
      <c r="S26" s="26" t="str">
        <f ca="1">IF(AND($A26&lt;=$A$4,S$4&lt;&gt;"Not Asked"),OFFSET(Download!$A$8,$A26,S$4),"")</f>
        <v/>
      </c>
      <c r="T26" s="26" t="str">
        <f ca="1">IF(AND($A26&lt;=$A$4,T$4&lt;&gt;"Not Asked"),OFFSET(Download!$A$8,$A26,T$4),"")</f>
        <v/>
      </c>
      <c r="U26" s="26" t="str">
        <f ca="1">IF(AND($A26&lt;=$A$4,U$4&lt;&gt;"Not Asked"),OFFSET(Download!$A$8,$A26,U$4),"")</f>
        <v/>
      </c>
      <c r="V26" s="26" t="str">
        <f ca="1">IF(AND($A26&lt;=$A$4,V$4&lt;&gt;"Not Asked"),OFFSET(Download!$A$8,$A26,V$4),"")</f>
        <v/>
      </c>
      <c r="W26" s="26" t="str">
        <f ca="1">IF(AND($A26&lt;=$A$4,W$4&lt;&gt;"Not Asked"),OFFSET(Download!$A$8,$A26,W$4),"")</f>
        <v/>
      </c>
      <c r="X26" s="26" t="str">
        <f ca="1">IF(AND($A26&lt;=$A$4,X$4&lt;&gt;"Not Asked"),OFFSET(Download!$A$8,$A26,X$4),"")</f>
        <v/>
      </c>
      <c r="Y26" s="26" t="str">
        <f ca="1">IF(AND($A26&lt;=$A$4,Y$4&lt;&gt;"Not Asked"),OFFSET(Download!$A$8,$A26,Y$4),"")</f>
        <v/>
      </c>
      <c r="Z26" s="26" t="str">
        <f ca="1">IF(AND($A26&lt;=$A$4,Z$4&lt;&gt;"Not Asked"),OFFSET(Download!$A$8,$A26,Z$4),"")</f>
        <v/>
      </c>
      <c r="AA26" s="26" t="str">
        <f ca="1">IF(AND($A26&lt;=$A$4,AA$4&lt;&gt;"Not Asked"),OFFSET(Download!$A$8,$A26,AA$4),"")</f>
        <v/>
      </c>
      <c r="AB26" s="26" t="str">
        <f ca="1">IF(AND($A26&lt;=$A$4,AB$4&lt;&gt;"Not Asked"),OFFSET(Download!$A$8,$A26,AB$4),"")</f>
        <v/>
      </c>
      <c r="AC26" s="26" t="str">
        <f ca="1">IF(AND($A26&lt;=$A$4,AC$4&lt;&gt;"Not Asked"),OFFSET(Download!$A$8,$A26,AC$4),"")</f>
        <v/>
      </c>
      <c r="AD26" s="26" t="str">
        <f ca="1">IF(AND($A26&lt;=$A$4,AD$4&lt;&gt;"Not Asked"),OFFSET(Download!$A$8,$A26,AD$4),"")</f>
        <v/>
      </c>
      <c r="AE26" s="26" t="str">
        <f ca="1">IF(AND($A26&lt;=$A$4,AE$4&lt;&gt;"Not Asked"),OFFSET(Download!$A$8,$A26,AE$4),"")</f>
        <v/>
      </c>
      <c r="AF26" s="26" t="str">
        <f ca="1">IF(AND($A26&lt;=$A$4,AF$4&lt;&gt;"Not Asked"),OFFSET(Download!$A$8,$A26,AF$4),"")</f>
        <v/>
      </c>
      <c r="AG26" s="26" t="str">
        <f ca="1">IF(AND($A26&lt;=$A$4,AG$4&lt;&gt;"Not Asked"),OFFSET(Download!$A$8,$A26,AG$4),"")</f>
        <v/>
      </c>
      <c r="AH26" s="26" t="str">
        <f ca="1">IF(AND($A26&lt;=$A$4,AH$4&lt;&gt;"Not Asked"),OFFSET(Download!$A$8,$A26,AH$4),"")</f>
        <v/>
      </c>
      <c r="AI26" s="26" t="str">
        <f ca="1">IF(AND($A26&lt;=$A$4,AI$4&lt;&gt;"Not Asked"),OFFSET(Download!$A$8,$A26,AI$4),"")</f>
        <v/>
      </c>
      <c r="AJ26" s="26" t="str">
        <f ca="1">IF(AND($A26&lt;=$A$4,AJ$4&lt;&gt;"Not Asked"),OFFSET(Download!$A$8,$A26,AJ$4),"")</f>
        <v/>
      </c>
      <c r="AK26" s="26" t="str">
        <f ca="1">IF(AND($A26&lt;=$A$4,AK$4&lt;&gt;"Not Asked"),OFFSET(Download!$A$8,$A26,AK$4),"")</f>
        <v/>
      </c>
      <c r="AL26" s="26" t="str">
        <f ca="1">IF(AND($A26&lt;=$A$4,AL$4&lt;&gt;"Not Asked"),OFFSET(Download!$A$8,$A26,AL$4),"")</f>
        <v/>
      </c>
      <c r="AM26" s="26" t="str">
        <f ca="1">IF(AND($A26&lt;=$A$4,AM$4&lt;&gt;"Not Asked"),OFFSET(Download!$A$8,$A26,AM$4),"")</f>
        <v/>
      </c>
      <c r="AN26" s="26" t="str">
        <f ca="1">IF(AND($A26&lt;=$A$4,AN$4&lt;&gt;"Not Asked"),OFFSET(Download!$A$8,$A26,AN$4),"")</f>
        <v/>
      </c>
      <c r="AO26" s="26" t="str">
        <f ca="1">IF(AND($A26&lt;=$A$4,AO$4&lt;&gt;"Not Asked"),OFFSET(Download!$A$8,$A26,AO$4),"")</f>
        <v/>
      </c>
      <c r="AP26" s="26" t="str">
        <f ca="1">IF(AND($A26&lt;=$A$4,AP$4&lt;&gt;"Not Asked"),OFFSET(Download!$A$8,$A26,AP$4),"")</f>
        <v/>
      </c>
      <c r="AQ26" s="26" t="str">
        <f ca="1">IF(AND($A26&lt;=$A$4,AQ$4&lt;&gt;"Not Asked"),OFFSET(Download!$A$8,$A26,AQ$4),"")</f>
        <v/>
      </c>
      <c r="AR26" s="26" t="str">
        <f ca="1">IF(AND($A26&lt;=$A$4,AR$4&lt;&gt;"Not Asked"),OFFSET(Download!$A$8,$A26,AR$4),"")</f>
        <v/>
      </c>
      <c r="AS26" s="26" t="str">
        <f ca="1">IF(AND($A26&lt;=$A$4,AS$4&lt;&gt;"Not Asked"),OFFSET(Download!$A$8,$A26,AS$4),"")</f>
        <v/>
      </c>
      <c r="AT26" s="26" t="str">
        <f ca="1">IF(AND($A26&lt;=$A$4,AT$4&lt;&gt;"Not Asked"),OFFSET(Download!$A$8,$A26,AT$4),"")</f>
        <v/>
      </c>
      <c r="AU26" s="26" t="str">
        <f ca="1">IF(AND($A26&lt;=$A$4,AU$4&lt;&gt;"Not Asked"),OFFSET(Download!$A$8,$A26,AU$4),"")</f>
        <v/>
      </c>
      <c r="AV26" s="26" t="str">
        <f ca="1">IF(AND($A26&lt;=$A$4,AV$4&lt;&gt;"Not Asked"),OFFSET(Download!$A$8,$A26,AV$4),"")</f>
        <v/>
      </c>
      <c r="AW26" s="26" t="str">
        <f ca="1">IF(AND($A26&lt;=$A$4,AW$4&lt;&gt;"Not Asked"),OFFSET(Download!$A$8,$A26,AW$4),"")</f>
        <v/>
      </c>
      <c r="AX26" s="26" t="str">
        <f ca="1">IF(AND($A26&lt;=$A$4,AX$4&lt;&gt;"Not Asked"),OFFSET(Download!$A$8,$A26,AX$4),"")</f>
        <v/>
      </c>
      <c r="AY26" s="26" t="str">
        <f ca="1">IF(AND($A26&lt;=$A$4,AY$4&lt;&gt;"Not Asked"),OFFSET(Download!$A$8,$A26,AY$4),"")</f>
        <v/>
      </c>
      <c r="AZ26" s="26" t="str">
        <f ca="1">IF(AND($A26&lt;=$A$4,AZ$4&lt;&gt;"Not Asked"),OFFSET(Download!$A$8,$A26,AZ$4),"")</f>
        <v/>
      </c>
      <c r="BA26" s="26" t="str">
        <f ca="1">IF(AND($A26&lt;=$A$4,BA$4&lt;&gt;"Not Asked"),OFFSET(Download!$A$8,$A26,BA$4),"")</f>
        <v/>
      </c>
      <c r="BB26" s="26" t="str">
        <f ca="1">IF(AND($A26&lt;=$A$4,BB$4&lt;&gt;"Not Asked"),OFFSET(Download!$A$8,$A26,BB$4),"")</f>
        <v/>
      </c>
      <c r="BC26" s="26" t="str">
        <f ca="1">IF(AND($A26&lt;=$A$4,BC$4&lt;&gt;"Not Asked"),OFFSET(Download!$A$8,$A26,BC$4),"")</f>
        <v/>
      </c>
      <c r="BD26" s="26" t="str">
        <f ca="1">IF(AND($A26&lt;=$A$4,BD$4&lt;&gt;"Not Asked"),OFFSET(Download!$A$8,$A26,BD$4),"")</f>
        <v/>
      </c>
      <c r="BE26" s="26" t="str">
        <f ca="1">IF(AND($A26&lt;=$A$4,BE$4&lt;&gt;"Not Asked"),OFFSET(Download!$A$8,$A26,BE$4),"")</f>
        <v/>
      </c>
      <c r="BF26" s="26" t="str">
        <f ca="1">IF(AND($A26&lt;=$A$4,BF$4&lt;&gt;"Not Asked"),OFFSET(Download!$A$8,$A26,BF$4),"")</f>
        <v/>
      </c>
      <c r="BG26" s="26" t="str">
        <f ca="1">IF(AND($A26&lt;=$A$4,BG$4&lt;&gt;"Not Asked"),OFFSET(Download!$A$8,$A26,BG$4),"")</f>
        <v/>
      </c>
      <c r="BH26" s="26" t="str">
        <f ca="1">IF(AND($A26&lt;=$A$4,BH$4&lt;&gt;"Not Asked"),OFFSET(Download!$A$8,$A26,BH$4),"")</f>
        <v/>
      </c>
      <c r="BI26" s="26" t="str">
        <f ca="1">IF(AND($A26&lt;=$A$4,BI$4&lt;&gt;"Not Asked"),OFFSET(Download!$A$8,$A26,BI$4),"")</f>
        <v/>
      </c>
      <c r="BJ26" s="26" t="str">
        <f ca="1">IF(AND($A26&lt;=$A$4,BJ$4&lt;&gt;"Not Asked"),OFFSET(Download!$A$8,$A26,BJ$4),"")</f>
        <v/>
      </c>
      <c r="BK26" s="26" t="str">
        <f ca="1">IF(AND($A26&lt;=$A$4,BK$4&lt;&gt;"Not Asked"),OFFSET(Download!$A$8,$A26,BK$4),"")</f>
        <v/>
      </c>
      <c r="BL26" s="26" t="str">
        <f ca="1">IF(AND($A26&lt;=$A$4,BL$4&lt;&gt;"Not Asked"),OFFSET(Download!$A$8,$A26,BL$4),"")</f>
        <v/>
      </c>
      <c r="BM26" s="26" t="str">
        <f ca="1">IF(AND($A26&lt;=$A$4,BM$4&lt;&gt;"Not Asked"),OFFSET(Download!$A$8,$A26,BM$4),"")</f>
        <v/>
      </c>
      <c r="BN26" s="26" t="str">
        <f ca="1">IF(AND($A26&lt;=$A$4,BN$4&lt;&gt;"Not Asked"),OFFSET(Download!$A$8,$A26,BN$4),"")</f>
        <v/>
      </c>
      <c r="BO26" s="26" t="str">
        <f ca="1">IF(AND($A26&lt;=$A$4,BO$4&lt;&gt;"Not Asked"),OFFSET(Download!$A$8,$A26,BO$4),"")</f>
        <v/>
      </c>
      <c r="BP26" s="26" t="str">
        <f ca="1">IF(AND($A26&lt;=$A$4,BP$4&lt;&gt;"Not Asked"),OFFSET(Download!$A$8,$A26,BP$4),"")</f>
        <v/>
      </c>
      <c r="BQ26" s="26" t="str">
        <f ca="1">IF(AND($A26&lt;=$A$4,BQ$4&lt;&gt;"Not Asked"),OFFSET(Download!$A$8,$A26,BQ$4),"")</f>
        <v/>
      </c>
      <c r="BR26" s="26" t="str">
        <f ca="1">IF(AND($A26&lt;=$A$4,BR$4&lt;&gt;"Not Asked"),OFFSET(Download!$A$8,$A26,BR$4),"")</f>
        <v/>
      </c>
      <c r="BS26" s="26" t="str">
        <f ca="1">IF(AND($A26&lt;=$A$4,BS$4&lt;&gt;"Not Asked"),OFFSET(Download!$A$8,$A26,BS$4),"")</f>
        <v/>
      </c>
      <c r="BT26" s="26" t="str">
        <f ca="1">IF(AND($A26&lt;=$A$4,BT$4&lt;&gt;"Not Asked"),OFFSET(Download!$A$8,$A26,BT$4),"")</f>
        <v/>
      </c>
      <c r="BU26" s="26" t="str">
        <f ca="1">IF(AND($A26&lt;=$A$4,BU$4&lt;&gt;"Not Asked"),OFFSET(Download!$A$8,$A26,BU$4),"")</f>
        <v/>
      </c>
      <c r="BV26" s="26" t="str">
        <f ca="1">IF(AND($A26&lt;=$A$4,BV$4&lt;&gt;"Not Asked"),OFFSET(Download!$A$8,$A26,BV$4),"")</f>
        <v/>
      </c>
      <c r="BW26" s="26" t="str">
        <f ca="1">IF(AND($A26&lt;=$A$4,BW$4&lt;&gt;"Not Asked"),OFFSET(Download!$A$8,$A26,BW$4),"")</f>
        <v/>
      </c>
      <c r="BX26" s="26" t="str">
        <f ca="1">IF(AND($A26&lt;=$A$4,BX$4&lt;&gt;"Not Asked"),OFFSET(Download!$A$8,$A26,BX$4),"")</f>
        <v/>
      </c>
      <c r="BY26" s="26" t="str">
        <f ca="1">IF(AND($A26&lt;=$A$4,BY$4&lt;&gt;"Not Asked"),OFFSET(Download!$A$8,$A26,BY$4),"")</f>
        <v/>
      </c>
      <c r="BZ26" s="26" t="str">
        <f ca="1">IF(AND($A26&lt;=$A$4,BZ$4&lt;&gt;"Not Asked"),OFFSET(Download!$A$8,$A26,BZ$4),"")</f>
        <v/>
      </c>
      <c r="CA26" s="26" t="str">
        <f ca="1">IF(AND($A26&lt;=$A$4,CA$4&lt;&gt;"Not Asked"),OFFSET(Download!$A$8,$A26,CA$4),"")</f>
        <v/>
      </c>
      <c r="CB26" s="26" t="str">
        <f ca="1">IF(AND($A26&lt;=$A$4,CB$4&lt;&gt;"Not Asked"),OFFSET(Download!$A$8,$A26,CB$4),"")</f>
        <v/>
      </c>
      <c r="CC26" s="26" t="str">
        <f ca="1">IF(AND($A26&lt;=$A$4,CC$4&lt;&gt;"Not Asked"),OFFSET(Download!$A$8,$A26,CC$4),"")</f>
        <v/>
      </c>
      <c r="CD26" s="26" t="str">
        <f ca="1">IF(AND($A26&lt;=$A$4,CD$4&lt;&gt;"Not Asked"),OFFSET(Download!$A$8,$A26,CD$4),"")</f>
        <v/>
      </c>
      <c r="CE26" s="26" t="str">
        <f ca="1">IF(AND($A26&lt;=$A$4,CE$4&lt;&gt;"Not Asked"),OFFSET(Download!$A$8,$A26,CE$4),"")</f>
        <v/>
      </c>
      <c r="CF26" s="26" t="str">
        <f ca="1">IF(AND($A26&lt;=$A$4,CF$4&lt;&gt;"Not Asked"),OFFSET(Download!$A$8,$A26,CF$4),"")</f>
        <v/>
      </c>
      <c r="CG26" s="26" t="str">
        <f ca="1">IF(AND($A26&lt;=$A$4,CG$4&lt;&gt;"Not Asked"),OFFSET(Download!$A$8,$A26,CG$4),"")</f>
        <v/>
      </c>
      <c r="CH26" s="26" t="str">
        <f ca="1">IF(AND($A26&lt;=$A$4,CH$4&lt;&gt;"Not Asked"),OFFSET(Download!$A$8,$A26,CH$4),"")</f>
        <v/>
      </c>
      <c r="CI26" s="26" t="str">
        <f ca="1">IF(AND($A26&lt;=$A$4,CI$4&lt;&gt;"Not Asked"),OFFSET(Download!$A$8,$A26,CI$4),"")</f>
        <v/>
      </c>
      <c r="CJ26" s="26" t="str">
        <f ca="1">IF(AND($A26&lt;=$A$4,CJ$4&lt;&gt;"Not Asked"),OFFSET(Download!$A$8,$A26,CJ$4),"")</f>
        <v/>
      </c>
      <c r="CK26" s="26" t="str">
        <f ca="1">IF(AND($A26&lt;=$A$4,CK$4&lt;&gt;"Not Asked"),OFFSET(Download!$A$8,$A26,CK$4),"")</f>
        <v/>
      </c>
      <c r="CL26" s="26" t="str">
        <f ca="1">IF(AND($A26&lt;=$A$4,CL$4&lt;&gt;"Not Asked"),OFFSET(Download!$A$8,$A26,CL$4),"")</f>
        <v/>
      </c>
      <c r="CM26" s="26" t="str">
        <f ca="1">IF(AND($A26&lt;=$A$4,CM$4&lt;&gt;"Not Asked"),OFFSET(Download!$A$8,$A26,CM$4),"")</f>
        <v/>
      </c>
      <c r="CN26" s="26" t="str">
        <f ca="1">IF(AND($A26&lt;=$A$4,CN$4&lt;&gt;"Not Asked"),OFFSET(Download!$A$8,$A26,CN$4),"")</f>
        <v/>
      </c>
      <c r="CO26" s="26" t="str">
        <f ca="1">IF(AND($A26&lt;=$A$4,CO$4&lt;&gt;"Not Asked"),OFFSET(Download!$A$8,$A26,CO$4),"")</f>
        <v/>
      </c>
      <c r="CP26" s="26" t="str">
        <f ca="1">IF(AND($A26&lt;=$A$4,CP$4&lt;&gt;"Not Asked"),OFFSET(Download!$A$8,$A26,CP$4),"")</f>
        <v/>
      </c>
      <c r="CQ26" s="26" t="str">
        <f ca="1">IF(AND($A26&lt;=$A$4,CQ$4&lt;&gt;"Not Asked"),OFFSET(Download!$A$8,$A26,CQ$4),"")</f>
        <v/>
      </c>
      <c r="CR26" s="26" t="str">
        <f ca="1">IF(AND($A26&lt;=$A$4,CR$4&lt;&gt;"Not Asked"),OFFSET(Download!$A$8,$A26,CR$4),"")</f>
        <v/>
      </c>
      <c r="CS26" s="26" t="str">
        <f ca="1">IF(AND($A26&lt;=$A$4,CS$4&lt;&gt;"Not Asked"),OFFSET(Download!$A$8,$A26,CS$4),"")</f>
        <v/>
      </c>
      <c r="CT26" s="26" t="str">
        <f ca="1">IF(AND($A26&lt;=$A$4,CT$4&lt;&gt;"Not Asked"),OFFSET(Download!$A$8,$A26,CT$4),"")</f>
        <v/>
      </c>
      <c r="CU26" s="26" t="str">
        <f ca="1">IF(AND($A26&lt;=$A$4,CU$4&lt;&gt;"Not Asked"),OFFSET(Download!$A$8,$A26,CU$4),"")</f>
        <v/>
      </c>
      <c r="CV26" s="26" t="str">
        <f ca="1">IF(AND($A26&lt;=$A$4,CV$4&lt;&gt;"Not Asked"),OFFSET(Download!$A$8,$A26,CV$4),"")</f>
        <v/>
      </c>
      <c r="CW26" s="26" t="str">
        <f ca="1">IF(AND($A26&lt;=$A$4,CW$4&lt;&gt;"Not Asked"),OFFSET(Download!$A$8,$A26,CW$4),"")</f>
        <v/>
      </c>
      <c r="CX26" s="26" t="str">
        <f ca="1">IF(AND($A26&lt;=$A$4,CX$4&lt;&gt;"Not Asked"),OFFSET(Download!$A$8,$A26,CX$4),"")</f>
        <v/>
      </c>
      <c r="CY26" s="26" t="str">
        <f ca="1">IF(AND($A26&lt;=$A$4,CY$4&lt;&gt;"Not Asked"),OFFSET(Download!$A$8,$A26,CY$4),"")</f>
        <v/>
      </c>
      <c r="CZ26" s="26" t="str">
        <f ca="1">IF(AND($A26&lt;=$A$4,CZ$4&lt;&gt;"Not Asked"),OFFSET(Download!$A$8,$A26,CZ$4),"")</f>
        <v/>
      </c>
      <c r="DA26" s="26" t="str">
        <f ca="1">IF(AND($A26&lt;=$A$4,DA$4&lt;&gt;"Not Asked"),OFFSET(Download!$A$8,$A26,DA$4),"")</f>
        <v/>
      </c>
      <c r="DB26" s="26" t="str">
        <f ca="1">IF(AND($A26&lt;=$A$4,DB$4&lt;&gt;"Not Asked"),OFFSET(Download!$A$8,$A26,DB$4),"")</f>
        <v/>
      </c>
      <c r="DC26" s="26" t="str">
        <f ca="1">IF(AND($A26&lt;=$A$4,DC$4&lt;&gt;"Not Asked"),OFFSET(Download!$A$8,$A26,DC$4),"")</f>
        <v/>
      </c>
      <c r="DD26" s="26" t="str">
        <f ca="1">IF(AND($A26&lt;=$A$4,DD$4&lt;&gt;"Not Asked"),OFFSET(Download!$A$8,$A26,DD$4),"")</f>
        <v/>
      </c>
      <c r="DE26" s="26" t="str">
        <f ca="1">IF(AND($A26&lt;=$A$4,DE$4&lt;&gt;"Not Asked"),OFFSET(Download!$A$8,$A26,DE$4),"")</f>
        <v/>
      </c>
      <c r="DF26" s="26" t="str">
        <f ca="1">IF(AND($A26&lt;=$A$4,DF$4&lt;&gt;"Not Asked"),OFFSET(Download!$A$8,$A26,DF$4),"")</f>
        <v/>
      </c>
      <c r="DG26" s="26" t="str">
        <f ca="1">IF(AND($A26&lt;=$A$4,DG$4&lt;&gt;"Not Asked"),OFFSET(Download!$A$8,$A26,DG$4),"")</f>
        <v/>
      </c>
      <c r="DH26" s="26" t="str">
        <f ca="1">IF(AND($A26&lt;=$A$4,DH$4&lt;&gt;"Not Asked"),OFFSET(Download!$A$8,$A26,DH$4),"")</f>
        <v/>
      </c>
      <c r="DI26" s="26" t="str">
        <f ca="1">IF(AND($A26&lt;=$A$4,DI$4&lt;&gt;"Not Asked"),OFFSET(Download!$A$8,$A26,DI$4),"")</f>
        <v/>
      </c>
      <c r="DJ26" s="26" t="str">
        <f ca="1">IF(AND($A26&lt;=$A$4,DJ$4&lt;&gt;"Not Asked"),OFFSET(Download!$A$8,$A26,DJ$4),"")</f>
        <v/>
      </c>
      <c r="DK26" s="26" t="str">
        <f ca="1">IF(AND($A26&lt;=$A$4,DK$4&lt;&gt;"Not Asked"),OFFSET(Download!$A$8,$A26,DK$4),"")</f>
        <v/>
      </c>
    </row>
    <row r="27" spans="1:115">
      <c r="A27" s="22">
        <v>15</v>
      </c>
      <c r="B27" s="26" t="str">
        <f ca="1">IF($A27&lt;=$A$4,OFFSET(Download!A$8,$A27,0),"")</f>
        <v/>
      </c>
      <c r="C27" s="26" t="str">
        <f ca="1">IF($A27&lt;=$A$4,OFFSET(Download!B$8,$A27,0),"")</f>
        <v/>
      </c>
      <c r="D27" s="26" t="str">
        <f ca="1">IF(AND($A27&lt;=$A$4,D$4&lt;&gt;"Not Asked"),OFFSET(Download!$A$8,$A27,D$4),"")</f>
        <v/>
      </c>
      <c r="E27" s="26" t="str">
        <f ca="1">IF(AND($A27&lt;=$A$4,E$4&lt;&gt;"Not Asked"),OFFSET(Download!$A$8,$A27,E$4),"")</f>
        <v/>
      </c>
      <c r="F27" s="26" t="str">
        <f ca="1">IF(AND($A27&lt;=$A$4,F$4&lt;&gt;"Not Asked"),OFFSET(Download!$A$8,$A27,F$4),"")</f>
        <v/>
      </c>
      <c r="G27" s="26" t="str">
        <f ca="1">IF(AND($A27&lt;=$A$4,G$4&lt;&gt;"Not Asked"),OFFSET(Download!$A$8,$A27,G$4),"")</f>
        <v/>
      </c>
      <c r="H27" s="26" t="str">
        <f ca="1">IF(AND($A27&lt;=$A$4,H$4&lt;&gt;"Not Asked"),OFFSET(Download!$A$8,$A27,H$4),"")</f>
        <v/>
      </c>
      <c r="I27" s="26" t="str">
        <f ca="1">IF(AND($A27&lt;=$A$4,I$4&lt;&gt;"Not Asked"),OFFSET(Download!$A$8,$A27,I$4),"")</f>
        <v/>
      </c>
      <c r="J27" s="26" t="str">
        <f ca="1">IF(AND($A27&lt;=$A$4,J$4&lt;&gt;"Not Asked"),OFFSET(Download!$A$8,$A27,J$4),"")</f>
        <v/>
      </c>
      <c r="K27" s="26" t="str">
        <f ca="1">IF(AND($A27&lt;=$A$4,K$4&lt;&gt;"Not Asked"),OFFSET(Download!$A$8,$A27,K$4),"")</f>
        <v/>
      </c>
      <c r="L27" s="26" t="str">
        <f ca="1">IF(AND($A27&lt;=$A$4,L$4&lt;&gt;"Not Asked"),OFFSET(Download!$A$8,$A27,L$4),"")</f>
        <v/>
      </c>
      <c r="M27" s="26" t="str">
        <f ca="1">IF(AND($A27&lt;=$A$4,M$4&lt;&gt;"Not Asked"),OFFSET(Download!$A$8,$A27,M$4),"")</f>
        <v/>
      </c>
      <c r="N27" s="26" t="str">
        <f ca="1">IF(AND($A27&lt;=$A$4,N$4&lt;&gt;"Not Asked"),OFFSET(Download!$A$8,$A27,N$4),"")</f>
        <v/>
      </c>
      <c r="O27" s="26" t="str">
        <f ca="1">IF(AND($A27&lt;=$A$4,O$4&lt;&gt;"Not Asked"),OFFSET(Download!$A$8,$A27,O$4),"")</f>
        <v/>
      </c>
      <c r="P27" s="26" t="str">
        <f ca="1">IF(AND($A27&lt;=$A$4,P$4&lt;&gt;"Not Asked"),OFFSET(Download!$A$8,$A27,P$4),"")</f>
        <v/>
      </c>
      <c r="Q27" s="26" t="str">
        <f ca="1">IF(AND($A27&lt;=$A$4,Q$4&lt;&gt;"Not Asked"),OFFSET(Download!$A$8,$A27,Q$4),"")</f>
        <v/>
      </c>
      <c r="R27" s="26" t="str">
        <f ca="1">IF(AND($A27&lt;=$A$4,R$4&lt;&gt;"Not Asked"),OFFSET(Download!$A$8,$A27,R$4),"")</f>
        <v/>
      </c>
      <c r="S27" s="26" t="str">
        <f ca="1">IF(AND($A27&lt;=$A$4,S$4&lt;&gt;"Not Asked"),OFFSET(Download!$A$8,$A27,S$4),"")</f>
        <v/>
      </c>
      <c r="T27" s="26" t="str">
        <f ca="1">IF(AND($A27&lt;=$A$4,T$4&lt;&gt;"Not Asked"),OFFSET(Download!$A$8,$A27,T$4),"")</f>
        <v/>
      </c>
      <c r="U27" s="26" t="str">
        <f ca="1">IF(AND($A27&lt;=$A$4,U$4&lt;&gt;"Not Asked"),OFFSET(Download!$A$8,$A27,U$4),"")</f>
        <v/>
      </c>
      <c r="V27" s="26" t="str">
        <f ca="1">IF(AND($A27&lt;=$A$4,V$4&lt;&gt;"Not Asked"),OFFSET(Download!$A$8,$A27,V$4),"")</f>
        <v/>
      </c>
      <c r="W27" s="26" t="str">
        <f ca="1">IF(AND($A27&lt;=$A$4,W$4&lt;&gt;"Not Asked"),OFFSET(Download!$A$8,$A27,W$4),"")</f>
        <v/>
      </c>
      <c r="X27" s="26" t="str">
        <f ca="1">IF(AND($A27&lt;=$A$4,X$4&lt;&gt;"Not Asked"),OFFSET(Download!$A$8,$A27,X$4),"")</f>
        <v/>
      </c>
      <c r="Y27" s="26" t="str">
        <f ca="1">IF(AND($A27&lt;=$A$4,Y$4&lt;&gt;"Not Asked"),OFFSET(Download!$A$8,$A27,Y$4),"")</f>
        <v/>
      </c>
      <c r="Z27" s="26" t="str">
        <f ca="1">IF(AND($A27&lt;=$A$4,Z$4&lt;&gt;"Not Asked"),OFFSET(Download!$A$8,$A27,Z$4),"")</f>
        <v/>
      </c>
      <c r="AA27" s="26" t="str">
        <f ca="1">IF(AND($A27&lt;=$A$4,AA$4&lt;&gt;"Not Asked"),OFFSET(Download!$A$8,$A27,AA$4),"")</f>
        <v/>
      </c>
      <c r="AB27" s="26" t="str">
        <f ca="1">IF(AND($A27&lt;=$A$4,AB$4&lt;&gt;"Not Asked"),OFFSET(Download!$A$8,$A27,AB$4),"")</f>
        <v/>
      </c>
      <c r="AC27" s="26" t="str">
        <f ca="1">IF(AND($A27&lt;=$A$4,AC$4&lt;&gt;"Not Asked"),OFFSET(Download!$A$8,$A27,AC$4),"")</f>
        <v/>
      </c>
      <c r="AD27" s="26" t="str">
        <f ca="1">IF(AND($A27&lt;=$A$4,AD$4&lt;&gt;"Not Asked"),OFFSET(Download!$A$8,$A27,AD$4),"")</f>
        <v/>
      </c>
      <c r="AE27" s="26" t="str">
        <f ca="1">IF(AND($A27&lt;=$A$4,AE$4&lt;&gt;"Not Asked"),OFFSET(Download!$A$8,$A27,AE$4),"")</f>
        <v/>
      </c>
      <c r="AF27" s="26" t="str">
        <f ca="1">IF(AND($A27&lt;=$A$4,AF$4&lt;&gt;"Not Asked"),OFFSET(Download!$A$8,$A27,AF$4),"")</f>
        <v/>
      </c>
      <c r="AG27" s="26" t="str">
        <f ca="1">IF(AND($A27&lt;=$A$4,AG$4&lt;&gt;"Not Asked"),OFFSET(Download!$A$8,$A27,AG$4),"")</f>
        <v/>
      </c>
      <c r="AH27" s="26" t="str">
        <f ca="1">IF(AND($A27&lt;=$A$4,AH$4&lt;&gt;"Not Asked"),OFFSET(Download!$A$8,$A27,AH$4),"")</f>
        <v/>
      </c>
      <c r="AI27" s="26" t="str">
        <f ca="1">IF(AND($A27&lt;=$A$4,AI$4&lt;&gt;"Not Asked"),OFFSET(Download!$A$8,$A27,AI$4),"")</f>
        <v/>
      </c>
      <c r="AJ27" s="26" t="str">
        <f ca="1">IF(AND($A27&lt;=$A$4,AJ$4&lt;&gt;"Not Asked"),OFFSET(Download!$A$8,$A27,AJ$4),"")</f>
        <v/>
      </c>
      <c r="AK27" s="26" t="str">
        <f ca="1">IF(AND($A27&lt;=$A$4,AK$4&lt;&gt;"Not Asked"),OFFSET(Download!$A$8,$A27,AK$4),"")</f>
        <v/>
      </c>
      <c r="AL27" s="26" t="str">
        <f ca="1">IF(AND($A27&lt;=$A$4,AL$4&lt;&gt;"Not Asked"),OFFSET(Download!$A$8,$A27,AL$4),"")</f>
        <v/>
      </c>
      <c r="AM27" s="26" t="str">
        <f ca="1">IF(AND($A27&lt;=$A$4,AM$4&lt;&gt;"Not Asked"),OFFSET(Download!$A$8,$A27,AM$4),"")</f>
        <v/>
      </c>
      <c r="AN27" s="26" t="str">
        <f ca="1">IF(AND($A27&lt;=$A$4,AN$4&lt;&gt;"Not Asked"),OFFSET(Download!$A$8,$A27,AN$4),"")</f>
        <v/>
      </c>
      <c r="AO27" s="26" t="str">
        <f ca="1">IF(AND($A27&lt;=$A$4,AO$4&lt;&gt;"Not Asked"),OFFSET(Download!$A$8,$A27,AO$4),"")</f>
        <v/>
      </c>
      <c r="AP27" s="26" t="str">
        <f ca="1">IF(AND($A27&lt;=$A$4,AP$4&lt;&gt;"Not Asked"),OFFSET(Download!$A$8,$A27,AP$4),"")</f>
        <v/>
      </c>
      <c r="AQ27" s="26" t="str">
        <f ca="1">IF(AND($A27&lt;=$A$4,AQ$4&lt;&gt;"Not Asked"),OFFSET(Download!$A$8,$A27,AQ$4),"")</f>
        <v/>
      </c>
      <c r="AR27" s="26" t="str">
        <f ca="1">IF(AND($A27&lt;=$A$4,AR$4&lt;&gt;"Not Asked"),OFFSET(Download!$A$8,$A27,AR$4),"")</f>
        <v/>
      </c>
      <c r="AS27" s="26" t="str">
        <f ca="1">IF(AND($A27&lt;=$A$4,AS$4&lt;&gt;"Not Asked"),OFFSET(Download!$A$8,$A27,AS$4),"")</f>
        <v/>
      </c>
      <c r="AT27" s="26" t="str">
        <f ca="1">IF(AND($A27&lt;=$A$4,AT$4&lt;&gt;"Not Asked"),OFFSET(Download!$A$8,$A27,AT$4),"")</f>
        <v/>
      </c>
      <c r="AU27" s="26" t="str">
        <f ca="1">IF(AND($A27&lt;=$A$4,AU$4&lt;&gt;"Not Asked"),OFFSET(Download!$A$8,$A27,AU$4),"")</f>
        <v/>
      </c>
      <c r="AV27" s="26" t="str">
        <f ca="1">IF(AND($A27&lt;=$A$4,AV$4&lt;&gt;"Not Asked"),OFFSET(Download!$A$8,$A27,AV$4),"")</f>
        <v/>
      </c>
      <c r="AW27" s="26" t="str">
        <f ca="1">IF(AND($A27&lt;=$A$4,AW$4&lt;&gt;"Not Asked"),OFFSET(Download!$A$8,$A27,AW$4),"")</f>
        <v/>
      </c>
      <c r="AX27" s="26" t="str">
        <f ca="1">IF(AND($A27&lt;=$A$4,AX$4&lt;&gt;"Not Asked"),OFFSET(Download!$A$8,$A27,AX$4),"")</f>
        <v/>
      </c>
      <c r="AY27" s="26" t="str">
        <f ca="1">IF(AND($A27&lt;=$A$4,AY$4&lt;&gt;"Not Asked"),OFFSET(Download!$A$8,$A27,AY$4),"")</f>
        <v/>
      </c>
      <c r="AZ27" s="26" t="str">
        <f ca="1">IF(AND($A27&lt;=$A$4,AZ$4&lt;&gt;"Not Asked"),OFFSET(Download!$A$8,$A27,AZ$4),"")</f>
        <v/>
      </c>
      <c r="BA27" s="26" t="str">
        <f ca="1">IF(AND($A27&lt;=$A$4,BA$4&lt;&gt;"Not Asked"),OFFSET(Download!$A$8,$A27,BA$4),"")</f>
        <v/>
      </c>
      <c r="BB27" s="26" t="str">
        <f ca="1">IF(AND($A27&lt;=$A$4,BB$4&lt;&gt;"Not Asked"),OFFSET(Download!$A$8,$A27,BB$4),"")</f>
        <v/>
      </c>
      <c r="BC27" s="26" t="str">
        <f ca="1">IF(AND($A27&lt;=$A$4,BC$4&lt;&gt;"Not Asked"),OFFSET(Download!$A$8,$A27,BC$4),"")</f>
        <v/>
      </c>
      <c r="BD27" s="26" t="str">
        <f ca="1">IF(AND($A27&lt;=$A$4,BD$4&lt;&gt;"Not Asked"),OFFSET(Download!$A$8,$A27,BD$4),"")</f>
        <v/>
      </c>
      <c r="BE27" s="26" t="str">
        <f ca="1">IF(AND($A27&lt;=$A$4,BE$4&lt;&gt;"Not Asked"),OFFSET(Download!$A$8,$A27,BE$4),"")</f>
        <v/>
      </c>
      <c r="BF27" s="26" t="str">
        <f ca="1">IF(AND($A27&lt;=$A$4,BF$4&lt;&gt;"Not Asked"),OFFSET(Download!$A$8,$A27,BF$4),"")</f>
        <v/>
      </c>
      <c r="BG27" s="26" t="str">
        <f ca="1">IF(AND($A27&lt;=$A$4,BG$4&lt;&gt;"Not Asked"),OFFSET(Download!$A$8,$A27,BG$4),"")</f>
        <v/>
      </c>
      <c r="BH27" s="26" t="str">
        <f ca="1">IF(AND($A27&lt;=$A$4,BH$4&lt;&gt;"Not Asked"),OFFSET(Download!$A$8,$A27,BH$4),"")</f>
        <v/>
      </c>
      <c r="BI27" s="26" t="str">
        <f ca="1">IF(AND($A27&lt;=$A$4,BI$4&lt;&gt;"Not Asked"),OFFSET(Download!$A$8,$A27,BI$4),"")</f>
        <v/>
      </c>
      <c r="BJ27" s="26" t="str">
        <f ca="1">IF(AND($A27&lt;=$A$4,BJ$4&lt;&gt;"Not Asked"),OFFSET(Download!$A$8,$A27,BJ$4),"")</f>
        <v/>
      </c>
      <c r="BK27" s="26" t="str">
        <f ca="1">IF(AND($A27&lt;=$A$4,BK$4&lt;&gt;"Not Asked"),OFFSET(Download!$A$8,$A27,BK$4),"")</f>
        <v/>
      </c>
      <c r="BL27" s="26" t="str">
        <f ca="1">IF(AND($A27&lt;=$A$4,BL$4&lt;&gt;"Not Asked"),OFFSET(Download!$A$8,$A27,BL$4),"")</f>
        <v/>
      </c>
      <c r="BM27" s="26" t="str">
        <f ca="1">IF(AND($A27&lt;=$A$4,BM$4&lt;&gt;"Not Asked"),OFFSET(Download!$A$8,$A27,BM$4),"")</f>
        <v/>
      </c>
      <c r="BN27" s="26" t="str">
        <f ca="1">IF(AND($A27&lt;=$A$4,BN$4&lt;&gt;"Not Asked"),OFFSET(Download!$A$8,$A27,BN$4),"")</f>
        <v/>
      </c>
      <c r="BO27" s="26" t="str">
        <f ca="1">IF(AND($A27&lt;=$A$4,BO$4&lt;&gt;"Not Asked"),OFFSET(Download!$A$8,$A27,BO$4),"")</f>
        <v/>
      </c>
      <c r="BP27" s="26" t="str">
        <f ca="1">IF(AND($A27&lt;=$A$4,BP$4&lt;&gt;"Not Asked"),OFFSET(Download!$A$8,$A27,BP$4),"")</f>
        <v/>
      </c>
      <c r="BQ27" s="26" t="str">
        <f ca="1">IF(AND($A27&lt;=$A$4,BQ$4&lt;&gt;"Not Asked"),OFFSET(Download!$A$8,$A27,BQ$4),"")</f>
        <v/>
      </c>
      <c r="BR27" s="26" t="str">
        <f ca="1">IF(AND($A27&lt;=$A$4,BR$4&lt;&gt;"Not Asked"),OFFSET(Download!$A$8,$A27,BR$4),"")</f>
        <v/>
      </c>
      <c r="BS27" s="26" t="str">
        <f ca="1">IF(AND($A27&lt;=$A$4,BS$4&lt;&gt;"Not Asked"),OFFSET(Download!$A$8,$A27,BS$4),"")</f>
        <v/>
      </c>
      <c r="BT27" s="26" t="str">
        <f ca="1">IF(AND($A27&lt;=$A$4,BT$4&lt;&gt;"Not Asked"),OFFSET(Download!$A$8,$A27,BT$4),"")</f>
        <v/>
      </c>
      <c r="BU27" s="26" t="str">
        <f ca="1">IF(AND($A27&lt;=$A$4,BU$4&lt;&gt;"Not Asked"),OFFSET(Download!$A$8,$A27,BU$4),"")</f>
        <v/>
      </c>
      <c r="BV27" s="26" t="str">
        <f ca="1">IF(AND($A27&lt;=$A$4,BV$4&lt;&gt;"Not Asked"),OFFSET(Download!$A$8,$A27,BV$4),"")</f>
        <v/>
      </c>
      <c r="BW27" s="26" t="str">
        <f ca="1">IF(AND($A27&lt;=$A$4,BW$4&lt;&gt;"Not Asked"),OFFSET(Download!$A$8,$A27,BW$4),"")</f>
        <v/>
      </c>
      <c r="BX27" s="26" t="str">
        <f ca="1">IF(AND($A27&lt;=$A$4,BX$4&lt;&gt;"Not Asked"),OFFSET(Download!$A$8,$A27,BX$4),"")</f>
        <v/>
      </c>
      <c r="BY27" s="26" t="str">
        <f ca="1">IF(AND($A27&lt;=$A$4,BY$4&lt;&gt;"Not Asked"),OFFSET(Download!$A$8,$A27,BY$4),"")</f>
        <v/>
      </c>
      <c r="BZ27" s="26" t="str">
        <f ca="1">IF(AND($A27&lt;=$A$4,BZ$4&lt;&gt;"Not Asked"),OFFSET(Download!$A$8,$A27,BZ$4),"")</f>
        <v/>
      </c>
      <c r="CA27" s="26" t="str">
        <f ca="1">IF(AND($A27&lt;=$A$4,CA$4&lt;&gt;"Not Asked"),OFFSET(Download!$A$8,$A27,CA$4),"")</f>
        <v/>
      </c>
      <c r="CB27" s="26" t="str">
        <f ca="1">IF(AND($A27&lt;=$A$4,CB$4&lt;&gt;"Not Asked"),OFFSET(Download!$A$8,$A27,CB$4),"")</f>
        <v/>
      </c>
      <c r="CC27" s="26" t="str">
        <f ca="1">IF(AND($A27&lt;=$A$4,CC$4&lt;&gt;"Not Asked"),OFFSET(Download!$A$8,$A27,CC$4),"")</f>
        <v/>
      </c>
      <c r="CD27" s="26" t="str">
        <f ca="1">IF(AND($A27&lt;=$A$4,CD$4&lt;&gt;"Not Asked"),OFFSET(Download!$A$8,$A27,CD$4),"")</f>
        <v/>
      </c>
      <c r="CE27" s="26" t="str">
        <f ca="1">IF(AND($A27&lt;=$A$4,CE$4&lt;&gt;"Not Asked"),OFFSET(Download!$A$8,$A27,CE$4),"")</f>
        <v/>
      </c>
      <c r="CF27" s="26" t="str">
        <f ca="1">IF(AND($A27&lt;=$A$4,CF$4&lt;&gt;"Not Asked"),OFFSET(Download!$A$8,$A27,CF$4),"")</f>
        <v/>
      </c>
      <c r="CG27" s="26" t="str">
        <f ca="1">IF(AND($A27&lt;=$A$4,CG$4&lt;&gt;"Not Asked"),OFFSET(Download!$A$8,$A27,CG$4),"")</f>
        <v/>
      </c>
      <c r="CH27" s="26" t="str">
        <f ca="1">IF(AND($A27&lt;=$A$4,CH$4&lt;&gt;"Not Asked"),OFFSET(Download!$A$8,$A27,CH$4),"")</f>
        <v/>
      </c>
      <c r="CI27" s="26" t="str">
        <f ca="1">IF(AND($A27&lt;=$A$4,CI$4&lt;&gt;"Not Asked"),OFFSET(Download!$A$8,$A27,CI$4),"")</f>
        <v/>
      </c>
      <c r="CJ27" s="26" t="str">
        <f ca="1">IF(AND($A27&lt;=$A$4,CJ$4&lt;&gt;"Not Asked"),OFFSET(Download!$A$8,$A27,CJ$4),"")</f>
        <v/>
      </c>
      <c r="CK27" s="26" t="str">
        <f ca="1">IF(AND($A27&lt;=$A$4,CK$4&lt;&gt;"Not Asked"),OFFSET(Download!$A$8,$A27,CK$4),"")</f>
        <v/>
      </c>
      <c r="CL27" s="26" t="str">
        <f ca="1">IF(AND($A27&lt;=$A$4,CL$4&lt;&gt;"Not Asked"),OFFSET(Download!$A$8,$A27,CL$4),"")</f>
        <v/>
      </c>
      <c r="CM27" s="26" t="str">
        <f ca="1">IF(AND($A27&lt;=$A$4,CM$4&lt;&gt;"Not Asked"),OFFSET(Download!$A$8,$A27,CM$4),"")</f>
        <v/>
      </c>
      <c r="CN27" s="26" t="str">
        <f ca="1">IF(AND($A27&lt;=$A$4,CN$4&lt;&gt;"Not Asked"),OFFSET(Download!$A$8,$A27,CN$4),"")</f>
        <v/>
      </c>
      <c r="CO27" s="26" t="str">
        <f ca="1">IF(AND($A27&lt;=$A$4,CO$4&lt;&gt;"Not Asked"),OFFSET(Download!$A$8,$A27,CO$4),"")</f>
        <v/>
      </c>
      <c r="CP27" s="26" t="str">
        <f ca="1">IF(AND($A27&lt;=$A$4,CP$4&lt;&gt;"Not Asked"),OFFSET(Download!$A$8,$A27,CP$4),"")</f>
        <v/>
      </c>
      <c r="CQ27" s="26" t="str">
        <f ca="1">IF(AND($A27&lt;=$A$4,CQ$4&lt;&gt;"Not Asked"),OFFSET(Download!$A$8,$A27,CQ$4),"")</f>
        <v/>
      </c>
      <c r="CR27" s="26" t="str">
        <f ca="1">IF(AND($A27&lt;=$A$4,CR$4&lt;&gt;"Not Asked"),OFFSET(Download!$A$8,$A27,CR$4),"")</f>
        <v/>
      </c>
      <c r="CS27" s="26" t="str">
        <f ca="1">IF(AND($A27&lt;=$A$4,CS$4&lt;&gt;"Not Asked"),OFFSET(Download!$A$8,$A27,CS$4),"")</f>
        <v/>
      </c>
      <c r="CT27" s="26" t="str">
        <f ca="1">IF(AND($A27&lt;=$A$4,CT$4&lt;&gt;"Not Asked"),OFFSET(Download!$A$8,$A27,CT$4),"")</f>
        <v/>
      </c>
      <c r="CU27" s="26" t="str">
        <f ca="1">IF(AND($A27&lt;=$A$4,CU$4&lt;&gt;"Not Asked"),OFFSET(Download!$A$8,$A27,CU$4),"")</f>
        <v/>
      </c>
      <c r="CV27" s="26" t="str">
        <f ca="1">IF(AND($A27&lt;=$A$4,CV$4&lt;&gt;"Not Asked"),OFFSET(Download!$A$8,$A27,CV$4),"")</f>
        <v/>
      </c>
      <c r="CW27" s="26" t="str">
        <f ca="1">IF(AND($A27&lt;=$A$4,CW$4&lt;&gt;"Not Asked"),OFFSET(Download!$A$8,$A27,CW$4),"")</f>
        <v/>
      </c>
      <c r="CX27" s="26" t="str">
        <f ca="1">IF(AND($A27&lt;=$A$4,CX$4&lt;&gt;"Not Asked"),OFFSET(Download!$A$8,$A27,CX$4),"")</f>
        <v/>
      </c>
      <c r="CY27" s="26" t="str">
        <f ca="1">IF(AND($A27&lt;=$A$4,CY$4&lt;&gt;"Not Asked"),OFFSET(Download!$A$8,$A27,CY$4),"")</f>
        <v/>
      </c>
      <c r="CZ27" s="26" t="str">
        <f ca="1">IF(AND($A27&lt;=$A$4,CZ$4&lt;&gt;"Not Asked"),OFFSET(Download!$A$8,$A27,CZ$4),"")</f>
        <v/>
      </c>
      <c r="DA27" s="26" t="str">
        <f ca="1">IF(AND($A27&lt;=$A$4,DA$4&lt;&gt;"Not Asked"),OFFSET(Download!$A$8,$A27,DA$4),"")</f>
        <v/>
      </c>
      <c r="DB27" s="26" t="str">
        <f ca="1">IF(AND($A27&lt;=$A$4,DB$4&lt;&gt;"Not Asked"),OFFSET(Download!$A$8,$A27,DB$4),"")</f>
        <v/>
      </c>
      <c r="DC27" s="26" t="str">
        <f ca="1">IF(AND($A27&lt;=$A$4,DC$4&lt;&gt;"Not Asked"),OFFSET(Download!$A$8,$A27,DC$4),"")</f>
        <v/>
      </c>
      <c r="DD27" s="26" t="str">
        <f ca="1">IF(AND($A27&lt;=$A$4,DD$4&lt;&gt;"Not Asked"),OFFSET(Download!$A$8,$A27,DD$4),"")</f>
        <v/>
      </c>
      <c r="DE27" s="26" t="str">
        <f ca="1">IF(AND($A27&lt;=$A$4,DE$4&lt;&gt;"Not Asked"),OFFSET(Download!$A$8,$A27,DE$4),"")</f>
        <v/>
      </c>
      <c r="DF27" s="26" t="str">
        <f ca="1">IF(AND($A27&lt;=$A$4,DF$4&lt;&gt;"Not Asked"),OFFSET(Download!$A$8,$A27,DF$4),"")</f>
        <v/>
      </c>
      <c r="DG27" s="26" t="str">
        <f ca="1">IF(AND($A27&lt;=$A$4,DG$4&lt;&gt;"Not Asked"),OFFSET(Download!$A$8,$A27,DG$4),"")</f>
        <v/>
      </c>
      <c r="DH27" s="26" t="str">
        <f ca="1">IF(AND($A27&lt;=$A$4,DH$4&lt;&gt;"Not Asked"),OFFSET(Download!$A$8,$A27,DH$4),"")</f>
        <v/>
      </c>
      <c r="DI27" s="26" t="str">
        <f ca="1">IF(AND($A27&lt;=$A$4,DI$4&lt;&gt;"Not Asked"),OFFSET(Download!$A$8,$A27,DI$4),"")</f>
        <v/>
      </c>
      <c r="DJ27" s="26" t="str">
        <f ca="1">IF(AND($A27&lt;=$A$4,DJ$4&lt;&gt;"Not Asked"),OFFSET(Download!$A$8,$A27,DJ$4),"")</f>
        <v/>
      </c>
      <c r="DK27" s="26" t="str">
        <f ca="1">IF(AND($A27&lt;=$A$4,DK$4&lt;&gt;"Not Asked"),OFFSET(Download!$A$8,$A27,DK$4),"")</f>
        <v/>
      </c>
    </row>
    <row r="28" spans="1:115">
      <c r="A28" s="22">
        <v>16</v>
      </c>
      <c r="B28" s="26" t="str">
        <f ca="1">IF($A28&lt;=$A$4,OFFSET(Download!A$8,$A28,0),"")</f>
        <v/>
      </c>
      <c r="C28" s="26" t="str">
        <f ca="1">IF($A28&lt;=$A$4,OFFSET(Download!B$8,$A28,0),"")</f>
        <v/>
      </c>
      <c r="D28" s="26" t="str">
        <f ca="1">IF(AND($A28&lt;=$A$4,D$4&lt;&gt;"Not Asked"),OFFSET(Download!$A$8,$A28,D$4),"")</f>
        <v/>
      </c>
      <c r="E28" s="26" t="str">
        <f ca="1">IF(AND($A28&lt;=$A$4,E$4&lt;&gt;"Not Asked"),OFFSET(Download!$A$8,$A28,E$4),"")</f>
        <v/>
      </c>
      <c r="F28" s="26" t="str">
        <f ca="1">IF(AND($A28&lt;=$A$4,F$4&lt;&gt;"Not Asked"),OFFSET(Download!$A$8,$A28,F$4),"")</f>
        <v/>
      </c>
      <c r="G28" s="26" t="str">
        <f ca="1">IF(AND($A28&lt;=$A$4,G$4&lt;&gt;"Not Asked"),OFFSET(Download!$A$8,$A28,G$4),"")</f>
        <v/>
      </c>
      <c r="H28" s="26" t="str">
        <f ca="1">IF(AND($A28&lt;=$A$4,H$4&lt;&gt;"Not Asked"),OFFSET(Download!$A$8,$A28,H$4),"")</f>
        <v/>
      </c>
      <c r="I28" s="26" t="str">
        <f ca="1">IF(AND($A28&lt;=$A$4,I$4&lt;&gt;"Not Asked"),OFFSET(Download!$A$8,$A28,I$4),"")</f>
        <v/>
      </c>
      <c r="J28" s="26" t="str">
        <f ca="1">IF(AND($A28&lt;=$A$4,J$4&lt;&gt;"Not Asked"),OFFSET(Download!$A$8,$A28,J$4),"")</f>
        <v/>
      </c>
      <c r="K28" s="26" t="str">
        <f ca="1">IF(AND($A28&lt;=$A$4,K$4&lt;&gt;"Not Asked"),OFFSET(Download!$A$8,$A28,K$4),"")</f>
        <v/>
      </c>
      <c r="L28" s="26" t="str">
        <f ca="1">IF(AND($A28&lt;=$A$4,L$4&lt;&gt;"Not Asked"),OFFSET(Download!$A$8,$A28,L$4),"")</f>
        <v/>
      </c>
      <c r="M28" s="26" t="str">
        <f ca="1">IF(AND($A28&lt;=$A$4,M$4&lt;&gt;"Not Asked"),OFFSET(Download!$A$8,$A28,M$4),"")</f>
        <v/>
      </c>
      <c r="N28" s="26" t="str">
        <f ca="1">IF(AND($A28&lt;=$A$4,N$4&lt;&gt;"Not Asked"),OFFSET(Download!$A$8,$A28,N$4),"")</f>
        <v/>
      </c>
      <c r="O28" s="26" t="str">
        <f ca="1">IF(AND($A28&lt;=$A$4,O$4&lt;&gt;"Not Asked"),OFFSET(Download!$A$8,$A28,O$4),"")</f>
        <v/>
      </c>
      <c r="P28" s="26" t="str">
        <f ca="1">IF(AND($A28&lt;=$A$4,P$4&lt;&gt;"Not Asked"),OFFSET(Download!$A$8,$A28,P$4),"")</f>
        <v/>
      </c>
      <c r="Q28" s="26" t="str">
        <f ca="1">IF(AND($A28&lt;=$A$4,Q$4&lt;&gt;"Not Asked"),OFFSET(Download!$A$8,$A28,Q$4),"")</f>
        <v/>
      </c>
      <c r="R28" s="26" t="str">
        <f ca="1">IF(AND($A28&lt;=$A$4,R$4&lt;&gt;"Not Asked"),OFFSET(Download!$A$8,$A28,R$4),"")</f>
        <v/>
      </c>
      <c r="S28" s="26" t="str">
        <f ca="1">IF(AND($A28&lt;=$A$4,S$4&lt;&gt;"Not Asked"),OFFSET(Download!$A$8,$A28,S$4),"")</f>
        <v/>
      </c>
      <c r="T28" s="26" t="str">
        <f ca="1">IF(AND($A28&lt;=$A$4,T$4&lt;&gt;"Not Asked"),OFFSET(Download!$A$8,$A28,T$4),"")</f>
        <v/>
      </c>
      <c r="U28" s="26" t="str">
        <f ca="1">IF(AND($A28&lt;=$A$4,U$4&lt;&gt;"Not Asked"),OFFSET(Download!$A$8,$A28,U$4),"")</f>
        <v/>
      </c>
      <c r="V28" s="26" t="str">
        <f ca="1">IF(AND($A28&lt;=$A$4,V$4&lt;&gt;"Not Asked"),OFFSET(Download!$A$8,$A28,V$4),"")</f>
        <v/>
      </c>
      <c r="W28" s="26" t="str">
        <f ca="1">IF(AND($A28&lt;=$A$4,W$4&lt;&gt;"Not Asked"),OFFSET(Download!$A$8,$A28,W$4),"")</f>
        <v/>
      </c>
      <c r="X28" s="26" t="str">
        <f ca="1">IF(AND($A28&lt;=$A$4,X$4&lt;&gt;"Not Asked"),OFFSET(Download!$A$8,$A28,X$4),"")</f>
        <v/>
      </c>
      <c r="Y28" s="26" t="str">
        <f ca="1">IF(AND($A28&lt;=$A$4,Y$4&lt;&gt;"Not Asked"),OFFSET(Download!$A$8,$A28,Y$4),"")</f>
        <v/>
      </c>
      <c r="Z28" s="26" t="str">
        <f ca="1">IF(AND($A28&lt;=$A$4,Z$4&lt;&gt;"Not Asked"),OFFSET(Download!$A$8,$A28,Z$4),"")</f>
        <v/>
      </c>
      <c r="AA28" s="26" t="str">
        <f ca="1">IF(AND($A28&lt;=$A$4,AA$4&lt;&gt;"Not Asked"),OFFSET(Download!$A$8,$A28,AA$4),"")</f>
        <v/>
      </c>
      <c r="AB28" s="26" t="str">
        <f ca="1">IF(AND($A28&lt;=$A$4,AB$4&lt;&gt;"Not Asked"),OFFSET(Download!$A$8,$A28,AB$4),"")</f>
        <v/>
      </c>
      <c r="AC28" s="26" t="str">
        <f ca="1">IF(AND($A28&lt;=$A$4,AC$4&lt;&gt;"Not Asked"),OFFSET(Download!$A$8,$A28,AC$4),"")</f>
        <v/>
      </c>
      <c r="AD28" s="26" t="str">
        <f ca="1">IF(AND($A28&lt;=$A$4,AD$4&lt;&gt;"Not Asked"),OFFSET(Download!$A$8,$A28,AD$4),"")</f>
        <v/>
      </c>
      <c r="AE28" s="26" t="str">
        <f ca="1">IF(AND($A28&lt;=$A$4,AE$4&lt;&gt;"Not Asked"),OFFSET(Download!$A$8,$A28,AE$4),"")</f>
        <v/>
      </c>
      <c r="AF28" s="26" t="str">
        <f ca="1">IF(AND($A28&lt;=$A$4,AF$4&lt;&gt;"Not Asked"),OFFSET(Download!$A$8,$A28,AF$4),"")</f>
        <v/>
      </c>
      <c r="AG28" s="26" t="str">
        <f ca="1">IF(AND($A28&lt;=$A$4,AG$4&lt;&gt;"Not Asked"),OFFSET(Download!$A$8,$A28,AG$4),"")</f>
        <v/>
      </c>
      <c r="AH28" s="26" t="str">
        <f ca="1">IF(AND($A28&lt;=$A$4,AH$4&lt;&gt;"Not Asked"),OFFSET(Download!$A$8,$A28,AH$4),"")</f>
        <v/>
      </c>
      <c r="AI28" s="26" t="str">
        <f ca="1">IF(AND($A28&lt;=$A$4,AI$4&lt;&gt;"Not Asked"),OFFSET(Download!$A$8,$A28,AI$4),"")</f>
        <v/>
      </c>
      <c r="AJ28" s="26" t="str">
        <f ca="1">IF(AND($A28&lt;=$A$4,AJ$4&lt;&gt;"Not Asked"),OFFSET(Download!$A$8,$A28,AJ$4),"")</f>
        <v/>
      </c>
      <c r="AK28" s="26" t="str">
        <f ca="1">IF(AND($A28&lt;=$A$4,AK$4&lt;&gt;"Not Asked"),OFFSET(Download!$A$8,$A28,AK$4),"")</f>
        <v/>
      </c>
      <c r="AL28" s="26" t="str">
        <f ca="1">IF(AND($A28&lt;=$A$4,AL$4&lt;&gt;"Not Asked"),OFFSET(Download!$A$8,$A28,AL$4),"")</f>
        <v/>
      </c>
      <c r="AM28" s="26" t="str">
        <f ca="1">IF(AND($A28&lt;=$A$4,AM$4&lt;&gt;"Not Asked"),OFFSET(Download!$A$8,$A28,AM$4),"")</f>
        <v/>
      </c>
      <c r="AN28" s="26" t="str">
        <f ca="1">IF(AND($A28&lt;=$A$4,AN$4&lt;&gt;"Not Asked"),OFFSET(Download!$A$8,$A28,AN$4),"")</f>
        <v/>
      </c>
      <c r="AO28" s="26" t="str">
        <f ca="1">IF(AND($A28&lt;=$A$4,AO$4&lt;&gt;"Not Asked"),OFFSET(Download!$A$8,$A28,AO$4),"")</f>
        <v/>
      </c>
      <c r="AP28" s="26" t="str">
        <f ca="1">IF(AND($A28&lt;=$A$4,AP$4&lt;&gt;"Not Asked"),OFFSET(Download!$A$8,$A28,AP$4),"")</f>
        <v/>
      </c>
      <c r="AQ28" s="26" t="str">
        <f ca="1">IF(AND($A28&lt;=$A$4,AQ$4&lt;&gt;"Not Asked"),OFFSET(Download!$A$8,$A28,AQ$4),"")</f>
        <v/>
      </c>
      <c r="AR28" s="26" t="str">
        <f ca="1">IF(AND($A28&lt;=$A$4,AR$4&lt;&gt;"Not Asked"),OFFSET(Download!$A$8,$A28,AR$4),"")</f>
        <v/>
      </c>
      <c r="AS28" s="26" t="str">
        <f ca="1">IF(AND($A28&lt;=$A$4,AS$4&lt;&gt;"Not Asked"),OFFSET(Download!$A$8,$A28,AS$4),"")</f>
        <v/>
      </c>
      <c r="AT28" s="26" t="str">
        <f ca="1">IF(AND($A28&lt;=$A$4,AT$4&lt;&gt;"Not Asked"),OFFSET(Download!$A$8,$A28,AT$4),"")</f>
        <v/>
      </c>
      <c r="AU28" s="26" t="str">
        <f ca="1">IF(AND($A28&lt;=$A$4,AU$4&lt;&gt;"Not Asked"),OFFSET(Download!$A$8,$A28,AU$4),"")</f>
        <v/>
      </c>
      <c r="AV28" s="26" t="str">
        <f ca="1">IF(AND($A28&lt;=$A$4,AV$4&lt;&gt;"Not Asked"),OFFSET(Download!$A$8,$A28,AV$4),"")</f>
        <v/>
      </c>
      <c r="AW28" s="26" t="str">
        <f ca="1">IF(AND($A28&lt;=$A$4,AW$4&lt;&gt;"Not Asked"),OFFSET(Download!$A$8,$A28,AW$4),"")</f>
        <v/>
      </c>
      <c r="AX28" s="26" t="str">
        <f ca="1">IF(AND($A28&lt;=$A$4,AX$4&lt;&gt;"Not Asked"),OFFSET(Download!$A$8,$A28,AX$4),"")</f>
        <v/>
      </c>
      <c r="AY28" s="26" t="str">
        <f ca="1">IF(AND($A28&lt;=$A$4,AY$4&lt;&gt;"Not Asked"),OFFSET(Download!$A$8,$A28,AY$4),"")</f>
        <v/>
      </c>
      <c r="AZ28" s="26" t="str">
        <f ca="1">IF(AND($A28&lt;=$A$4,AZ$4&lt;&gt;"Not Asked"),OFFSET(Download!$A$8,$A28,AZ$4),"")</f>
        <v/>
      </c>
      <c r="BA28" s="26" t="str">
        <f ca="1">IF(AND($A28&lt;=$A$4,BA$4&lt;&gt;"Not Asked"),OFFSET(Download!$A$8,$A28,BA$4),"")</f>
        <v/>
      </c>
      <c r="BB28" s="26" t="str">
        <f ca="1">IF(AND($A28&lt;=$A$4,BB$4&lt;&gt;"Not Asked"),OFFSET(Download!$A$8,$A28,BB$4),"")</f>
        <v/>
      </c>
      <c r="BC28" s="26" t="str">
        <f ca="1">IF(AND($A28&lt;=$A$4,BC$4&lt;&gt;"Not Asked"),OFFSET(Download!$A$8,$A28,BC$4),"")</f>
        <v/>
      </c>
      <c r="BD28" s="26" t="str">
        <f ca="1">IF(AND($A28&lt;=$A$4,BD$4&lt;&gt;"Not Asked"),OFFSET(Download!$A$8,$A28,BD$4),"")</f>
        <v/>
      </c>
      <c r="BE28" s="26" t="str">
        <f ca="1">IF(AND($A28&lt;=$A$4,BE$4&lt;&gt;"Not Asked"),OFFSET(Download!$A$8,$A28,BE$4),"")</f>
        <v/>
      </c>
      <c r="BF28" s="26" t="str">
        <f ca="1">IF(AND($A28&lt;=$A$4,BF$4&lt;&gt;"Not Asked"),OFFSET(Download!$A$8,$A28,BF$4),"")</f>
        <v/>
      </c>
      <c r="BG28" s="26" t="str">
        <f ca="1">IF(AND($A28&lt;=$A$4,BG$4&lt;&gt;"Not Asked"),OFFSET(Download!$A$8,$A28,BG$4),"")</f>
        <v/>
      </c>
      <c r="BH28" s="26" t="str">
        <f ca="1">IF(AND($A28&lt;=$A$4,BH$4&lt;&gt;"Not Asked"),OFFSET(Download!$A$8,$A28,BH$4),"")</f>
        <v/>
      </c>
      <c r="BI28" s="26" t="str">
        <f ca="1">IF(AND($A28&lt;=$A$4,BI$4&lt;&gt;"Not Asked"),OFFSET(Download!$A$8,$A28,BI$4),"")</f>
        <v/>
      </c>
      <c r="BJ28" s="26" t="str">
        <f ca="1">IF(AND($A28&lt;=$A$4,BJ$4&lt;&gt;"Not Asked"),OFFSET(Download!$A$8,$A28,BJ$4),"")</f>
        <v/>
      </c>
      <c r="BK28" s="26" t="str">
        <f ca="1">IF(AND($A28&lt;=$A$4,BK$4&lt;&gt;"Not Asked"),OFFSET(Download!$A$8,$A28,BK$4),"")</f>
        <v/>
      </c>
      <c r="BL28" s="26" t="str">
        <f ca="1">IF(AND($A28&lt;=$A$4,BL$4&lt;&gt;"Not Asked"),OFFSET(Download!$A$8,$A28,BL$4),"")</f>
        <v/>
      </c>
      <c r="BM28" s="26" t="str">
        <f ca="1">IF(AND($A28&lt;=$A$4,BM$4&lt;&gt;"Not Asked"),OFFSET(Download!$A$8,$A28,BM$4),"")</f>
        <v/>
      </c>
      <c r="BN28" s="26" t="str">
        <f ca="1">IF(AND($A28&lt;=$A$4,BN$4&lt;&gt;"Not Asked"),OFFSET(Download!$A$8,$A28,BN$4),"")</f>
        <v/>
      </c>
      <c r="BO28" s="26" t="str">
        <f ca="1">IF(AND($A28&lt;=$A$4,BO$4&lt;&gt;"Not Asked"),OFFSET(Download!$A$8,$A28,BO$4),"")</f>
        <v/>
      </c>
      <c r="BP28" s="26" t="str">
        <f ca="1">IF(AND($A28&lt;=$A$4,BP$4&lt;&gt;"Not Asked"),OFFSET(Download!$A$8,$A28,BP$4),"")</f>
        <v/>
      </c>
      <c r="BQ28" s="26" t="str">
        <f ca="1">IF(AND($A28&lt;=$A$4,BQ$4&lt;&gt;"Not Asked"),OFFSET(Download!$A$8,$A28,BQ$4),"")</f>
        <v/>
      </c>
      <c r="BR28" s="26" t="str">
        <f ca="1">IF(AND($A28&lt;=$A$4,BR$4&lt;&gt;"Not Asked"),OFFSET(Download!$A$8,$A28,BR$4),"")</f>
        <v/>
      </c>
      <c r="BS28" s="26" t="str">
        <f ca="1">IF(AND($A28&lt;=$A$4,BS$4&lt;&gt;"Not Asked"),OFFSET(Download!$A$8,$A28,BS$4),"")</f>
        <v/>
      </c>
      <c r="BT28" s="26" t="str">
        <f ca="1">IF(AND($A28&lt;=$A$4,BT$4&lt;&gt;"Not Asked"),OFFSET(Download!$A$8,$A28,BT$4),"")</f>
        <v/>
      </c>
      <c r="BU28" s="26" t="str">
        <f ca="1">IF(AND($A28&lt;=$A$4,BU$4&lt;&gt;"Not Asked"),OFFSET(Download!$A$8,$A28,BU$4),"")</f>
        <v/>
      </c>
      <c r="BV28" s="26" t="str">
        <f ca="1">IF(AND($A28&lt;=$A$4,BV$4&lt;&gt;"Not Asked"),OFFSET(Download!$A$8,$A28,BV$4),"")</f>
        <v/>
      </c>
      <c r="BW28" s="26" t="str">
        <f ca="1">IF(AND($A28&lt;=$A$4,BW$4&lt;&gt;"Not Asked"),OFFSET(Download!$A$8,$A28,BW$4),"")</f>
        <v/>
      </c>
      <c r="BX28" s="26" t="str">
        <f ca="1">IF(AND($A28&lt;=$A$4,BX$4&lt;&gt;"Not Asked"),OFFSET(Download!$A$8,$A28,BX$4),"")</f>
        <v/>
      </c>
      <c r="BY28" s="26" t="str">
        <f ca="1">IF(AND($A28&lt;=$A$4,BY$4&lt;&gt;"Not Asked"),OFFSET(Download!$A$8,$A28,BY$4),"")</f>
        <v/>
      </c>
      <c r="BZ28" s="26" t="str">
        <f ca="1">IF(AND($A28&lt;=$A$4,BZ$4&lt;&gt;"Not Asked"),OFFSET(Download!$A$8,$A28,BZ$4),"")</f>
        <v/>
      </c>
      <c r="CA28" s="26" t="str">
        <f ca="1">IF(AND($A28&lt;=$A$4,CA$4&lt;&gt;"Not Asked"),OFFSET(Download!$A$8,$A28,CA$4),"")</f>
        <v/>
      </c>
      <c r="CB28" s="26" t="str">
        <f ca="1">IF(AND($A28&lt;=$A$4,CB$4&lt;&gt;"Not Asked"),OFFSET(Download!$A$8,$A28,CB$4),"")</f>
        <v/>
      </c>
      <c r="CC28" s="26" t="str">
        <f ca="1">IF(AND($A28&lt;=$A$4,CC$4&lt;&gt;"Not Asked"),OFFSET(Download!$A$8,$A28,CC$4),"")</f>
        <v/>
      </c>
      <c r="CD28" s="26" t="str">
        <f ca="1">IF(AND($A28&lt;=$A$4,CD$4&lt;&gt;"Not Asked"),OFFSET(Download!$A$8,$A28,CD$4),"")</f>
        <v/>
      </c>
      <c r="CE28" s="26" t="str">
        <f ca="1">IF(AND($A28&lt;=$A$4,CE$4&lt;&gt;"Not Asked"),OFFSET(Download!$A$8,$A28,CE$4),"")</f>
        <v/>
      </c>
      <c r="CF28" s="26" t="str">
        <f ca="1">IF(AND($A28&lt;=$A$4,CF$4&lt;&gt;"Not Asked"),OFFSET(Download!$A$8,$A28,CF$4),"")</f>
        <v/>
      </c>
      <c r="CG28" s="26" t="str">
        <f ca="1">IF(AND($A28&lt;=$A$4,CG$4&lt;&gt;"Not Asked"),OFFSET(Download!$A$8,$A28,CG$4),"")</f>
        <v/>
      </c>
      <c r="CH28" s="26" t="str">
        <f ca="1">IF(AND($A28&lt;=$A$4,CH$4&lt;&gt;"Not Asked"),OFFSET(Download!$A$8,$A28,CH$4),"")</f>
        <v/>
      </c>
      <c r="CI28" s="26" t="str">
        <f ca="1">IF(AND($A28&lt;=$A$4,CI$4&lt;&gt;"Not Asked"),OFFSET(Download!$A$8,$A28,CI$4),"")</f>
        <v/>
      </c>
      <c r="CJ28" s="26" t="str">
        <f ca="1">IF(AND($A28&lt;=$A$4,CJ$4&lt;&gt;"Not Asked"),OFFSET(Download!$A$8,$A28,CJ$4),"")</f>
        <v/>
      </c>
      <c r="CK28" s="26" t="str">
        <f ca="1">IF(AND($A28&lt;=$A$4,CK$4&lt;&gt;"Not Asked"),OFFSET(Download!$A$8,$A28,CK$4),"")</f>
        <v/>
      </c>
      <c r="CL28" s="26" t="str">
        <f ca="1">IF(AND($A28&lt;=$A$4,CL$4&lt;&gt;"Not Asked"),OFFSET(Download!$A$8,$A28,CL$4),"")</f>
        <v/>
      </c>
      <c r="CM28" s="26" t="str">
        <f ca="1">IF(AND($A28&lt;=$A$4,CM$4&lt;&gt;"Not Asked"),OFFSET(Download!$A$8,$A28,CM$4),"")</f>
        <v/>
      </c>
      <c r="CN28" s="26" t="str">
        <f ca="1">IF(AND($A28&lt;=$A$4,CN$4&lt;&gt;"Not Asked"),OFFSET(Download!$A$8,$A28,CN$4),"")</f>
        <v/>
      </c>
      <c r="CO28" s="26" t="str">
        <f ca="1">IF(AND($A28&lt;=$A$4,CO$4&lt;&gt;"Not Asked"),OFFSET(Download!$A$8,$A28,CO$4),"")</f>
        <v/>
      </c>
      <c r="CP28" s="26" t="str">
        <f ca="1">IF(AND($A28&lt;=$A$4,CP$4&lt;&gt;"Not Asked"),OFFSET(Download!$A$8,$A28,CP$4),"")</f>
        <v/>
      </c>
      <c r="CQ28" s="26" t="str">
        <f ca="1">IF(AND($A28&lt;=$A$4,CQ$4&lt;&gt;"Not Asked"),OFFSET(Download!$A$8,$A28,CQ$4),"")</f>
        <v/>
      </c>
      <c r="CR28" s="26" t="str">
        <f ca="1">IF(AND($A28&lt;=$A$4,CR$4&lt;&gt;"Not Asked"),OFFSET(Download!$A$8,$A28,CR$4),"")</f>
        <v/>
      </c>
      <c r="CS28" s="26" t="str">
        <f ca="1">IF(AND($A28&lt;=$A$4,CS$4&lt;&gt;"Not Asked"),OFFSET(Download!$A$8,$A28,CS$4),"")</f>
        <v/>
      </c>
      <c r="CT28" s="26" t="str">
        <f ca="1">IF(AND($A28&lt;=$A$4,CT$4&lt;&gt;"Not Asked"),OFFSET(Download!$A$8,$A28,CT$4),"")</f>
        <v/>
      </c>
      <c r="CU28" s="26" t="str">
        <f ca="1">IF(AND($A28&lt;=$A$4,CU$4&lt;&gt;"Not Asked"),OFFSET(Download!$A$8,$A28,CU$4),"")</f>
        <v/>
      </c>
      <c r="CV28" s="26" t="str">
        <f ca="1">IF(AND($A28&lt;=$A$4,CV$4&lt;&gt;"Not Asked"),OFFSET(Download!$A$8,$A28,CV$4),"")</f>
        <v/>
      </c>
      <c r="CW28" s="26" t="str">
        <f ca="1">IF(AND($A28&lt;=$A$4,CW$4&lt;&gt;"Not Asked"),OFFSET(Download!$A$8,$A28,CW$4),"")</f>
        <v/>
      </c>
      <c r="CX28" s="26" t="str">
        <f ca="1">IF(AND($A28&lt;=$A$4,CX$4&lt;&gt;"Not Asked"),OFFSET(Download!$A$8,$A28,CX$4),"")</f>
        <v/>
      </c>
      <c r="CY28" s="26" t="str">
        <f ca="1">IF(AND($A28&lt;=$A$4,CY$4&lt;&gt;"Not Asked"),OFFSET(Download!$A$8,$A28,CY$4),"")</f>
        <v/>
      </c>
      <c r="CZ28" s="26" t="str">
        <f ca="1">IF(AND($A28&lt;=$A$4,CZ$4&lt;&gt;"Not Asked"),OFFSET(Download!$A$8,$A28,CZ$4),"")</f>
        <v/>
      </c>
      <c r="DA28" s="26" t="str">
        <f ca="1">IF(AND($A28&lt;=$A$4,DA$4&lt;&gt;"Not Asked"),OFFSET(Download!$A$8,$A28,DA$4),"")</f>
        <v/>
      </c>
      <c r="DB28" s="26" t="str">
        <f ca="1">IF(AND($A28&lt;=$A$4,DB$4&lt;&gt;"Not Asked"),OFFSET(Download!$A$8,$A28,DB$4),"")</f>
        <v/>
      </c>
      <c r="DC28" s="26" t="str">
        <f ca="1">IF(AND($A28&lt;=$A$4,DC$4&lt;&gt;"Not Asked"),OFFSET(Download!$A$8,$A28,DC$4),"")</f>
        <v/>
      </c>
      <c r="DD28" s="26" t="str">
        <f ca="1">IF(AND($A28&lt;=$A$4,DD$4&lt;&gt;"Not Asked"),OFFSET(Download!$A$8,$A28,DD$4),"")</f>
        <v/>
      </c>
      <c r="DE28" s="26" t="str">
        <f ca="1">IF(AND($A28&lt;=$A$4,DE$4&lt;&gt;"Not Asked"),OFFSET(Download!$A$8,$A28,DE$4),"")</f>
        <v/>
      </c>
      <c r="DF28" s="26" t="str">
        <f ca="1">IF(AND($A28&lt;=$A$4,DF$4&lt;&gt;"Not Asked"),OFFSET(Download!$A$8,$A28,DF$4),"")</f>
        <v/>
      </c>
      <c r="DG28" s="26" t="str">
        <f ca="1">IF(AND($A28&lt;=$A$4,DG$4&lt;&gt;"Not Asked"),OFFSET(Download!$A$8,$A28,DG$4),"")</f>
        <v/>
      </c>
      <c r="DH28" s="26" t="str">
        <f ca="1">IF(AND($A28&lt;=$A$4,DH$4&lt;&gt;"Not Asked"),OFFSET(Download!$A$8,$A28,DH$4),"")</f>
        <v/>
      </c>
      <c r="DI28" s="26" t="str">
        <f ca="1">IF(AND($A28&lt;=$A$4,DI$4&lt;&gt;"Not Asked"),OFFSET(Download!$A$8,$A28,DI$4),"")</f>
        <v/>
      </c>
      <c r="DJ28" s="26" t="str">
        <f ca="1">IF(AND($A28&lt;=$A$4,DJ$4&lt;&gt;"Not Asked"),OFFSET(Download!$A$8,$A28,DJ$4),"")</f>
        <v/>
      </c>
      <c r="DK28" s="26" t="str">
        <f ca="1">IF(AND($A28&lt;=$A$4,DK$4&lt;&gt;"Not Asked"),OFFSET(Download!$A$8,$A28,DK$4),"")</f>
        <v/>
      </c>
    </row>
    <row r="29" spans="1:115">
      <c r="A29" s="22">
        <v>17</v>
      </c>
      <c r="B29" s="26" t="str">
        <f ca="1">IF($A29&lt;=$A$4,OFFSET(Download!A$8,$A29,0),"")</f>
        <v/>
      </c>
      <c r="C29" s="26" t="str">
        <f ca="1">IF($A29&lt;=$A$4,OFFSET(Download!B$8,$A29,0),"")</f>
        <v/>
      </c>
      <c r="D29" s="26" t="str">
        <f ca="1">IF(AND($A29&lt;=$A$4,D$4&lt;&gt;"Not Asked"),OFFSET(Download!$A$8,$A29,D$4),"")</f>
        <v/>
      </c>
      <c r="E29" s="26" t="str">
        <f ca="1">IF(AND($A29&lt;=$A$4,E$4&lt;&gt;"Not Asked"),OFFSET(Download!$A$8,$A29,E$4),"")</f>
        <v/>
      </c>
      <c r="F29" s="26" t="str">
        <f ca="1">IF(AND($A29&lt;=$A$4,F$4&lt;&gt;"Not Asked"),OFFSET(Download!$A$8,$A29,F$4),"")</f>
        <v/>
      </c>
      <c r="G29" s="26" t="str">
        <f ca="1">IF(AND($A29&lt;=$A$4,G$4&lt;&gt;"Not Asked"),OFFSET(Download!$A$8,$A29,G$4),"")</f>
        <v/>
      </c>
      <c r="H29" s="26" t="str">
        <f ca="1">IF(AND($A29&lt;=$A$4,H$4&lt;&gt;"Not Asked"),OFFSET(Download!$A$8,$A29,H$4),"")</f>
        <v/>
      </c>
      <c r="I29" s="26" t="str">
        <f ca="1">IF(AND($A29&lt;=$A$4,I$4&lt;&gt;"Not Asked"),OFFSET(Download!$A$8,$A29,I$4),"")</f>
        <v/>
      </c>
      <c r="J29" s="26" t="str">
        <f ca="1">IF(AND($A29&lt;=$A$4,J$4&lt;&gt;"Not Asked"),OFFSET(Download!$A$8,$A29,J$4),"")</f>
        <v/>
      </c>
      <c r="K29" s="26" t="str">
        <f ca="1">IF(AND($A29&lt;=$A$4,K$4&lt;&gt;"Not Asked"),OFFSET(Download!$A$8,$A29,K$4),"")</f>
        <v/>
      </c>
      <c r="L29" s="26" t="str">
        <f ca="1">IF(AND($A29&lt;=$A$4,L$4&lt;&gt;"Not Asked"),OFFSET(Download!$A$8,$A29,L$4),"")</f>
        <v/>
      </c>
      <c r="M29" s="26" t="str">
        <f ca="1">IF(AND($A29&lt;=$A$4,M$4&lt;&gt;"Not Asked"),OFFSET(Download!$A$8,$A29,M$4),"")</f>
        <v/>
      </c>
      <c r="N29" s="26" t="str">
        <f ca="1">IF(AND($A29&lt;=$A$4,N$4&lt;&gt;"Not Asked"),OFFSET(Download!$A$8,$A29,N$4),"")</f>
        <v/>
      </c>
      <c r="O29" s="26" t="str">
        <f ca="1">IF(AND($A29&lt;=$A$4,O$4&lt;&gt;"Not Asked"),OFFSET(Download!$A$8,$A29,O$4),"")</f>
        <v/>
      </c>
      <c r="P29" s="26" t="str">
        <f ca="1">IF(AND($A29&lt;=$A$4,P$4&lt;&gt;"Not Asked"),OFFSET(Download!$A$8,$A29,P$4),"")</f>
        <v/>
      </c>
      <c r="Q29" s="26" t="str">
        <f ca="1">IF(AND($A29&lt;=$A$4,Q$4&lt;&gt;"Not Asked"),OFFSET(Download!$A$8,$A29,Q$4),"")</f>
        <v/>
      </c>
      <c r="R29" s="26" t="str">
        <f ca="1">IF(AND($A29&lt;=$A$4,R$4&lt;&gt;"Not Asked"),OFFSET(Download!$A$8,$A29,R$4),"")</f>
        <v/>
      </c>
      <c r="S29" s="26" t="str">
        <f ca="1">IF(AND($A29&lt;=$A$4,S$4&lt;&gt;"Not Asked"),OFFSET(Download!$A$8,$A29,S$4),"")</f>
        <v/>
      </c>
      <c r="T29" s="26" t="str">
        <f ca="1">IF(AND($A29&lt;=$A$4,T$4&lt;&gt;"Not Asked"),OFFSET(Download!$A$8,$A29,T$4),"")</f>
        <v/>
      </c>
      <c r="U29" s="26" t="str">
        <f ca="1">IF(AND($A29&lt;=$A$4,U$4&lt;&gt;"Not Asked"),OFFSET(Download!$A$8,$A29,U$4),"")</f>
        <v/>
      </c>
      <c r="V29" s="26" t="str">
        <f ca="1">IF(AND($A29&lt;=$A$4,V$4&lt;&gt;"Not Asked"),OFFSET(Download!$A$8,$A29,V$4),"")</f>
        <v/>
      </c>
      <c r="W29" s="26" t="str">
        <f ca="1">IF(AND($A29&lt;=$A$4,W$4&lt;&gt;"Not Asked"),OFFSET(Download!$A$8,$A29,W$4),"")</f>
        <v/>
      </c>
      <c r="X29" s="26" t="str">
        <f ca="1">IF(AND($A29&lt;=$A$4,X$4&lt;&gt;"Not Asked"),OFFSET(Download!$A$8,$A29,X$4),"")</f>
        <v/>
      </c>
      <c r="Y29" s="26" t="str">
        <f ca="1">IF(AND($A29&lt;=$A$4,Y$4&lt;&gt;"Not Asked"),OFFSET(Download!$A$8,$A29,Y$4),"")</f>
        <v/>
      </c>
      <c r="Z29" s="26" t="str">
        <f ca="1">IF(AND($A29&lt;=$A$4,Z$4&lt;&gt;"Not Asked"),OFFSET(Download!$A$8,$A29,Z$4),"")</f>
        <v/>
      </c>
      <c r="AA29" s="26" t="str">
        <f ca="1">IF(AND($A29&lt;=$A$4,AA$4&lt;&gt;"Not Asked"),OFFSET(Download!$A$8,$A29,AA$4),"")</f>
        <v/>
      </c>
      <c r="AB29" s="26" t="str">
        <f ca="1">IF(AND($A29&lt;=$A$4,AB$4&lt;&gt;"Not Asked"),OFFSET(Download!$A$8,$A29,AB$4),"")</f>
        <v/>
      </c>
      <c r="AC29" s="26" t="str">
        <f ca="1">IF(AND($A29&lt;=$A$4,AC$4&lt;&gt;"Not Asked"),OFFSET(Download!$A$8,$A29,AC$4),"")</f>
        <v/>
      </c>
      <c r="AD29" s="26" t="str">
        <f ca="1">IF(AND($A29&lt;=$A$4,AD$4&lt;&gt;"Not Asked"),OFFSET(Download!$A$8,$A29,AD$4),"")</f>
        <v/>
      </c>
      <c r="AE29" s="26" t="str">
        <f ca="1">IF(AND($A29&lt;=$A$4,AE$4&lt;&gt;"Not Asked"),OFFSET(Download!$A$8,$A29,AE$4),"")</f>
        <v/>
      </c>
      <c r="AF29" s="26" t="str">
        <f ca="1">IF(AND($A29&lt;=$A$4,AF$4&lt;&gt;"Not Asked"),OFFSET(Download!$A$8,$A29,AF$4),"")</f>
        <v/>
      </c>
      <c r="AG29" s="26" t="str">
        <f ca="1">IF(AND($A29&lt;=$A$4,AG$4&lt;&gt;"Not Asked"),OFFSET(Download!$A$8,$A29,AG$4),"")</f>
        <v/>
      </c>
      <c r="AH29" s="26" t="str">
        <f ca="1">IF(AND($A29&lt;=$A$4,AH$4&lt;&gt;"Not Asked"),OFFSET(Download!$A$8,$A29,AH$4),"")</f>
        <v/>
      </c>
      <c r="AI29" s="26" t="str">
        <f ca="1">IF(AND($A29&lt;=$A$4,AI$4&lt;&gt;"Not Asked"),OFFSET(Download!$A$8,$A29,AI$4),"")</f>
        <v/>
      </c>
      <c r="AJ29" s="26" t="str">
        <f ca="1">IF(AND($A29&lt;=$A$4,AJ$4&lt;&gt;"Not Asked"),OFFSET(Download!$A$8,$A29,AJ$4),"")</f>
        <v/>
      </c>
      <c r="AK29" s="26" t="str">
        <f ca="1">IF(AND($A29&lt;=$A$4,AK$4&lt;&gt;"Not Asked"),OFFSET(Download!$A$8,$A29,AK$4),"")</f>
        <v/>
      </c>
      <c r="AL29" s="26" t="str">
        <f ca="1">IF(AND($A29&lt;=$A$4,AL$4&lt;&gt;"Not Asked"),OFFSET(Download!$A$8,$A29,AL$4),"")</f>
        <v/>
      </c>
      <c r="AM29" s="26" t="str">
        <f ca="1">IF(AND($A29&lt;=$A$4,AM$4&lt;&gt;"Not Asked"),OFFSET(Download!$A$8,$A29,AM$4),"")</f>
        <v/>
      </c>
      <c r="AN29" s="26" t="str">
        <f ca="1">IF(AND($A29&lt;=$A$4,AN$4&lt;&gt;"Not Asked"),OFFSET(Download!$A$8,$A29,AN$4),"")</f>
        <v/>
      </c>
      <c r="AO29" s="26" t="str">
        <f ca="1">IF(AND($A29&lt;=$A$4,AO$4&lt;&gt;"Not Asked"),OFFSET(Download!$A$8,$A29,AO$4),"")</f>
        <v/>
      </c>
      <c r="AP29" s="26" t="str">
        <f ca="1">IF(AND($A29&lt;=$A$4,AP$4&lt;&gt;"Not Asked"),OFFSET(Download!$A$8,$A29,AP$4),"")</f>
        <v/>
      </c>
      <c r="AQ29" s="26" t="str">
        <f ca="1">IF(AND($A29&lt;=$A$4,AQ$4&lt;&gt;"Not Asked"),OFFSET(Download!$A$8,$A29,AQ$4),"")</f>
        <v/>
      </c>
      <c r="AR29" s="26" t="str">
        <f ca="1">IF(AND($A29&lt;=$A$4,AR$4&lt;&gt;"Not Asked"),OFFSET(Download!$A$8,$A29,AR$4),"")</f>
        <v/>
      </c>
      <c r="AS29" s="26" t="str">
        <f ca="1">IF(AND($A29&lt;=$A$4,AS$4&lt;&gt;"Not Asked"),OFFSET(Download!$A$8,$A29,AS$4),"")</f>
        <v/>
      </c>
      <c r="AT29" s="26" t="str">
        <f ca="1">IF(AND($A29&lt;=$A$4,AT$4&lt;&gt;"Not Asked"),OFFSET(Download!$A$8,$A29,AT$4),"")</f>
        <v/>
      </c>
      <c r="AU29" s="26" t="str">
        <f ca="1">IF(AND($A29&lt;=$A$4,AU$4&lt;&gt;"Not Asked"),OFFSET(Download!$A$8,$A29,AU$4),"")</f>
        <v/>
      </c>
      <c r="AV29" s="26" t="str">
        <f ca="1">IF(AND($A29&lt;=$A$4,AV$4&lt;&gt;"Not Asked"),OFFSET(Download!$A$8,$A29,AV$4),"")</f>
        <v/>
      </c>
      <c r="AW29" s="26" t="str">
        <f ca="1">IF(AND($A29&lt;=$A$4,AW$4&lt;&gt;"Not Asked"),OFFSET(Download!$A$8,$A29,AW$4),"")</f>
        <v/>
      </c>
      <c r="AX29" s="26" t="str">
        <f ca="1">IF(AND($A29&lt;=$A$4,AX$4&lt;&gt;"Not Asked"),OFFSET(Download!$A$8,$A29,AX$4),"")</f>
        <v/>
      </c>
      <c r="AY29" s="26" t="str">
        <f ca="1">IF(AND($A29&lt;=$A$4,AY$4&lt;&gt;"Not Asked"),OFFSET(Download!$A$8,$A29,AY$4),"")</f>
        <v/>
      </c>
      <c r="AZ29" s="26" t="str">
        <f ca="1">IF(AND($A29&lt;=$A$4,AZ$4&lt;&gt;"Not Asked"),OFFSET(Download!$A$8,$A29,AZ$4),"")</f>
        <v/>
      </c>
      <c r="BA29" s="26" t="str">
        <f ca="1">IF(AND($A29&lt;=$A$4,BA$4&lt;&gt;"Not Asked"),OFFSET(Download!$A$8,$A29,BA$4),"")</f>
        <v/>
      </c>
      <c r="BB29" s="26" t="str">
        <f ca="1">IF(AND($A29&lt;=$A$4,BB$4&lt;&gt;"Not Asked"),OFFSET(Download!$A$8,$A29,BB$4),"")</f>
        <v/>
      </c>
      <c r="BC29" s="26" t="str">
        <f ca="1">IF(AND($A29&lt;=$A$4,BC$4&lt;&gt;"Not Asked"),OFFSET(Download!$A$8,$A29,BC$4),"")</f>
        <v/>
      </c>
      <c r="BD29" s="26" t="str">
        <f ca="1">IF(AND($A29&lt;=$A$4,BD$4&lt;&gt;"Not Asked"),OFFSET(Download!$A$8,$A29,BD$4),"")</f>
        <v/>
      </c>
      <c r="BE29" s="26" t="str">
        <f ca="1">IF(AND($A29&lt;=$A$4,BE$4&lt;&gt;"Not Asked"),OFFSET(Download!$A$8,$A29,BE$4),"")</f>
        <v/>
      </c>
      <c r="BF29" s="26" t="str">
        <f ca="1">IF(AND($A29&lt;=$A$4,BF$4&lt;&gt;"Not Asked"),OFFSET(Download!$A$8,$A29,BF$4),"")</f>
        <v/>
      </c>
      <c r="BG29" s="26" t="str">
        <f ca="1">IF(AND($A29&lt;=$A$4,BG$4&lt;&gt;"Not Asked"),OFFSET(Download!$A$8,$A29,BG$4),"")</f>
        <v/>
      </c>
      <c r="BH29" s="26" t="str">
        <f ca="1">IF(AND($A29&lt;=$A$4,BH$4&lt;&gt;"Not Asked"),OFFSET(Download!$A$8,$A29,BH$4),"")</f>
        <v/>
      </c>
      <c r="BI29" s="26" t="str">
        <f ca="1">IF(AND($A29&lt;=$A$4,BI$4&lt;&gt;"Not Asked"),OFFSET(Download!$A$8,$A29,BI$4),"")</f>
        <v/>
      </c>
      <c r="BJ29" s="26" t="str">
        <f ca="1">IF(AND($A29&lt;=$A$4,BJ$4&lt;&gt;"Not Asked"),OFFSET(Download!$A$8,$A29,BJ$4),"")</f>
        <v/>
      </c>
      <c r="BK29" s="26" t="str">
        <f ca="1">IF(AND($A29&lt;=$A$4,BK$4&lt;&gt;"Not Asked"),OFFSET(Download!$A$8,$A29,BK$4),"")</f>
        <v/>
      </c>
      <c r="BL29" s="26" t="str">
        <f ca="1">IF(AND($A29&lt;=$A$4,BL$4&lt;&gt;"Not Asked"),OFFSET(Download!$A$8,$A29,BL$4),"")</f>
        <v/>
      </c>
      <c r="BM29" s="26" t="str">
        <f ca="1">IF(AND($A29&lt;=$A$4,BM$4&lt;&gt;"Not Asked"),OFFSET(Download!$A$8,$A29,BM$4),"")</f>
        <v/>
      </c>
      <c r="BN29" s="26" t="str">
        <f ca="1">IF(AND($A29&lt;=$A$4,BN$4&lt;&gt;"Not Asked"),OFFSET(Download!$A$8,$A29,BN$4),"")</f>
        <v/>
      </c>
      <c r="BO29" s="26" t="str">
        <f ca="1">IF(AND($A29&lt;=$A$4,BO$4&lt;&gt;"Not Asked"),OFFSET(Download!$A$8,$A29,BO$4),"")</f>
        <v/>
      </c>
      <c r="BP29" s="26" t="str">
        <f ca="1">IF(AND($A29&lt;=$A$4,BP$4&lt;&gt;"Not Asked"),OFFSET(Download!$A$8,$A29,BP$4),"")</f>
        <v/>
      </c>
      <c r="BQ29" s="26" t="str">
        <f ca="1">IF(AND($A29&lt;=$A$4,BQ$4&lt;&gt;"Not Asked"),OFFSET(Download!$A$8,$A29,BQ$4),"")</f>
        <v/>
      </c>
      <c r="BR29" s="26" t="str">
        <f ca="1">IF(AND($A29&lt;=$A$4,BR$4&lt;&gt;"Not Asked"),OFFSET(Download!$A$8,$A29,BR$4),"")</f>
        <v/>
      </c>
      <c r="BS29" s="26" t="str">
        <f ca="1">IF(AND($A29&lt;=$A$4,BS$4&lt;&gt;"Not Asked"),OFFSET(Download!$A$8,$A29,BS$4),"")</f>
        <v/>
      </c>
      <c r="BT29" s="26" t="str">
        <f ca="1">IF(AND($A29&lt;=$A$4,BT$4&lt;&gt;"Not Asked"),OFFSET(Download!$A$8,$A29,BT$4),"")</f>
        <v/>
      </c>
      <c r="BU29" s="26" t="str">
        <f ca="1">IF(AND($A29&lt;=$A$4,BU$4&lt;&gt;"Not Asked"),OFFSET(Download!$A$8,$A29,BU$4),"")</f>
        <v/>
      </c>
      <c r="BV29" s="26" t="str">
        <f ca="1">IF(AND($A29&lt;=$A$4,BV$4&lt;&gt;"Not Asked"),OFFSET(Download!$A$8,$A29,BV$4),"")</f>
        <v/>
      </c>
      <c r="BW29" s="26" t="str">
        <f ca="1">IF(AND($A29&lt;=$A$4,BW$4&lt;&gt;"Not Asked"),OFFSET(Download!$A$8,$A29,BW$4),"")</f>
        <v/>
      </c>
      <c r="BX29" s="26" t="str">
        <f ca="1">IF(AND($A29&lt;=$A$4,BX$4&lt;&gt;"Not Asked"),OFFSET(Download!$A$8,$A29,BX$4),"")</f>
        <v/>
      </c>
      <c r="BY29" s="26" t="str">
        <f ca="1">IF(AND($A29&lt;=$A$4,BY$4&lt;&gt;"Not Asked"),OFFSET(Download!$A$8,$A29,BY$4),"")</f>
        <v/>
      </c>
      <c r="BZ29" s="26" t="str">
        <f ca="1">IF(AND($A29&lt;=$A$4,BZ$4&lt;&gt;"Not Asked"),OFFSET(Download!$A$8,$A29,BZ$4),"")</f>
        <v/>
      </c>
      <c r="CA29" s="26" t="str">
        <f ca="1">IF(AND($A29&lt;=$A$4,CA$4&lt;&gt;"Not Asked"),OFFSET(Download!$A$8,$A29,CA$4),"")</f>
        <v/>
      </c>
      <c r="CB29" s="26" t="str">
        <f ca="1">IF(AND($A29&lt;=$A$4,CB$4&lt;&gt;"Not Asked"),OFFSET(Download!$A$8,$A29,CB$4),"")</f>
        <v/>
      </c>
      <c r="CC29" s="26" t="str">
        <f ca="1">IF(AND($A29&lt;=$A$4,CC$4&lt;&gt;"Not Asked"),OFFSET(Download!$A$8,$A29,CC$4),"")</f>
        <v/>
      </c>
      <c r="CD29" s="26" t="str">
        <f ca="1">IF(AND($A29&lt;=$A$4,CD$4&lt;&gt;"Not Asked"),OFFSET(Download!$A$8,$A29,CD$4),"")</f>
        <v/>
      </c>
      <c r="CE29" s="26" t="str">
        <f ca="1">IF(AND($A29&lt;=$A$4,CE$4&lt;&gt;"Not Asked"),OFFSET(Download!$A$8,$A29,CE$4),"")</f>
        <v/>
      </c>
      <c r="CF29" s="26" t="str">
        <f ca="1">IF(AND($A29&lt;=$A$4,CF$4&lt;&gt;"Not Asked"),OFFSET(Download!$A$8,$A29,CF$4),"")</f>
        <v/>
      </c>
      <c r="CG29" s="26" t="str">
        <f ca="1">IF(AND($A29&lt;=$A$4,CG$4&lt;&gt;"Not Asked"),OFFSET(Download!$A$8,$A29,CG$4),"")</f>
        <v/>
      </c>
      <c r="CH29" s="26" t="str">
        <f ca="1">IF(AND($A29&lt;=$A$4,CH$4&lt;&gt;"Not Asked"),OFFSET(Download!$A$8,$A29,CH$4),"")</f>
        <v/>
      </c>
      <c r="CI29" s="26" t="str">
        <f ca="1">IF(AND($A29&lt;=$A$4,CI$4&lt;&gt;"Not Asked"),OFFSET(Download!$A$8,$A29,CI$4),"")</f>
        <v/>
      </c>
      <c r="CJ29" s="26" t="str">
        <f ca="1">IF(AND($A29&lt;=$A$4,CJ$4&lt;&gt;"Not Asked"),OFFSET(Download!$A$8,$A29,CJ$4),"")</f>
        <v/>
      </c>
      <c r="CK29" s="26" t="str">
        <f ca="1">IF(AND($A29&lt;=$A$4,CK$4&lt;&gt;"Not Asked"),OFFSET(Download!$A$8,$A29,CK$4),"")</f>
        <v/>
      </c>
      <c r="CL29" s="26" t="str">
        <f ca="1">IF(AND($A29&lt;=$A$4,CL$4&lt;&gt;"Not Asked"),OFFSET(Download!$A$8,$A29,CL$4),"")</f>
        <v/>
      </c>
      <c r="CM29" s="26" t="str">
        <f ca="1">IF(AND($A29&lt;=$A$4,CM$4&lt;&gt;"Not Asked"),OFFSET(Download!$A$8,$A29,CM$4),"")</f>
        <v/>
      </c>
      <c r="CN29" s="26" t="str">
        <f ca="1">IF(AND($A29&lt;=$A$4,CN$4&lt;&gt;"Not Asked"),OFFSET(Download!$A$8,$A29,CN$4),"")</f>
        <v/>
      </c>
      <c r="CO29" s="26" t="str">
        <f ca="1">IF(AND($A29&lt;=$A$4,CO$4&lt;&gt;"Not Asked"),OFFSET(Download!$A$8,$A29,CO$4),"")</f>
        <v/>
      </c>
      <c r="CP29" s="26" t="str">
        <f ca="1">IF(AND($A29&lt;=$A$4,CP$4&lt;&gt;"Not Asked"),OFFSET(Download!$A$8,$A29,CP$4),"")</f>
        <v/>
      </c>
      <c r="CQ29" s="26" t="str">
        <f ca="1">IF(AND($A29&lt;=$A$4,CQ$4&lt;&gt;"Not Asked"),OFFSET(Download!$A$8,$A29,CQ$4),"")</f>
        <v/>
      </c>
      <c r="CR29" s="26" t="str">
        <f ca="1">IF(AND($A29&lt;=$A$4,CR$4&lt;&gt;"Not Asked"),OFFSET(Download!$A$8,$A29,CR$4),"")</f>
        <v/>
      </c>
      <c r="CS29" s="26" t="str">
        <f ca="1">IF(AND($A29&lt;=$A$4,CS$4&lt;&gt;"Not Asked"),OFFSET(Download!$A$8,$A29,CS$4),"")</f>
        <v/>
      </c>
      <c r="CT29" s="26" t="str">
        <f ca="1">IF(AND($A29&lt;=$A$4,CT$4&lt;&gt;"Not Asked"),OFFSET(Download!$A$8,$A29,CT$4),"")</f>
        <v/>
      </c>
      <c r="CU29" s="26" t="str">
        <f ca="1">IF(AND($A29&lt;=$A$4,CU$4&lt;&gt;"Not Asked"),OFFSET(Download!$A$8,$A29,CU$4),"")</f>
        <v/>
      </c>
      <c r="CV29" s="26" t="str">
        <f ca="1">IF(AND($A29&lt;=$A$4,CV$4&lt;&gt;"Not Asked"),OFFSET(Download!$A$8,$A29,CV$4),"")</f>
        <v/>
      </c>
      <c r="CW29" s="26" t="str">
        <f ca="1">IF(AND($A29&lt;=$A$4,CW$4&lt;&gt;"Not Asked"),OFFSET(Download!$A$8,$A29,CW$4),"")</f>
        <v/>
      </c>
      <c r="CX29" s="26" t="str">
        <f ca="1">IF(AND($A29&lt;=$A$4,CX$4&lt;&gt;"Not Asked"),OFFSET(Download!$A$8,$A29,CX$4),"")</f>
        <v/>
      </c>
      <c r="CY29" s="26" t="str">
        <f ca="1">IF(AND($A29&lt;=$A$4,CY$4&lt;&gt;"Not Asked"),OFFSET(Download!$A$8,$A29,CY$4),"")</f>
        <v/>
      </c>
      <c r="CZ29" s="26" t="str">
        <f ca="1">IF(AND($A29&lt;=$A$4,CZ$4&lt;&gt;"Not Asked"),OFFSET(Download!$A$8,$A29,CZ$4),"")</f>
        <v/>
      </c>
      <c r="DA29" s="26" t="str">
        <f ca="1">IF(AND($A29&lt;=$A$4,DA$4&lt;&gt;"Not Asked"),OFFSET(Download!$A$8,$A29,DA$4),"")</f>
        <v/>
      </c>
      <c r="DB29" s="26" t="str">
        <f ca="1">IF(AND($A29&lt;=$A$4,DB$4&lt;&gt;"Not Asked"),OFFSET(Download!$A$8,$A29,DB$4),"")</f>
        <v/>
      </c>
      <c r="DC29" s="26" t="str">
        <f ca="1">IF(AND($A29&lt;=$A$4,DC$4&lt;&gt;"Not Asked"),OFFSET(Download!$A$8,$A29,DC$4),"")</f>
        <v/>
      </c>
      <c r="DD29" s="26" t="str">
        <f ca="1">IF(AND($A29&lt;=$A$4,DD$4&lt;&gt;"Not Asked"),OFFSET(Download!$A$8,$A29,DD$4),"")</f>
        <v/>
      </c>
      <c r="DE29" s="26" t="str">
        <f ca="1">IF(AND($A29&lt;=$A$4,DE$4&lt;&gt;"Not Asked"),OFFSET(Download!$A$8,$A29,DE$4),"")</f>
        <v/>
      </c>
      <c r="DF29" s="26" t="str">
        <f ca="1">IF(AND($A29&lt;=$A$4,DF$4&lt;&gt;"Not Asked"),OFFSET(Download!$A$8,$A29,DF$4),"")</f>
        <v/>
      </c>
      <c r="DG29" s="26" t="str">
        <f ca="1">IF(AND($A29&lt;=$A$4,DG$4&lt;&gt;"Not Asked"),OFFSET(Download!$A$8,$A29,DG$4),"")</f>
        <v/>
      </c>
      <c r="DH29" s="26" t="str">
        <f ca="1">IF(AND($A29&lt;=$A$4,DH$4&lt;&gt;"Not Asked"),OFFSET(Download!$A$8,$A29,DH$4),"")</f>
        <v/>
      </c>
      <c r="DI29" s="26" t="str">
        <f ca="1">IF(AND($A29&lt;=$A$4,DI$4&lt;&gt;"Not Asked"),OFFSET(Download!$A$8,$A29,DI$4),"")</f>
        <v/>
      </c>
      <c r="DJ29" s="26" t="str">
        <f ca="1">IF(AND($A29&lt;=$A$4,DJ$4&lt;&gt;"Not Asked"),OFFSET(Download!$A$8,$A29,DJ$4),"")</f>
        <v/>
      </c>
      <c r="DK29" s="26" t="str">
        <f ca="1">IF(AND($A29&lt;=$A$4,DK$4&lt;&gt;"Not Asked"),OFFSET(Download!$A$8,$A29,DK$4),"")</f>
        <v/>
      </c>
    </row>
    <row r="30" spans="1:115">
      <c r="A30" s="22">
        <v>18</v>
      </c>
      <c r="B30" s="26" t="str">
        <f ca="1">IF($A30&lt;=$A$4,OFFSET(Download!A$8,$A30,0),"")</f>
        <v/>
      </c>
      <c r="C30" s="26" t="str">
        <f ca="1">IF($A30&lt;=$A$4,OFFSET(Download!B$8,$A30,0),"")</f>
        <v/>
      </c>
      <c r="D30" s="26" t="str">
        <f ca="1">IF(AND($A30&lt;=$A$4,D$4&lt;&gt;"Not Asked"),OFFSET(Download!$A$8,$A30,D$4),"")</f>
        <v/>
      </c>
      <c r="E30" s="26" t="str">
        <f ca="1">IF(AND($A30&lt;=$A$4,E$4&lt;&gt;"Not Asked"),OFFSET(Download!$A$8,$A30,E$4),"")</f>
        <v/>
      </c>
      <c r="F30" s="26" t="str">
        <f ca="1">IF(AND($A30&lt;=$A$4,F$4&lt;&gt;"Not Asked"),OFFSET(Download!$A$8,$A30,F$4),"")</f>
        <v/>
      </c>
      <c r="G30" s="26" t="str">
        <f ca="1">IF(AND($A30&lt;=$A$4,G$4&lt;&gt;"Not Asked"),OFFSET(Download!$A$8,$A30,G$4),"")</f>
        <v/>
      </c>
      <c r="H30" s="26" t="str">
        <f ca="1">IF(AND($A30&lt;=$A$4,H$4&lt;&gt;"Not Asked"),OFFSET(Download!$A$8,$A30,H$4),"")</f>
        <v/>
      </c>
      <c r="I30" s="26" t="str">
        <f ca="1">IF(AND($A30&lt;=$A$4,I$4&lt;&gt;"Not Asked"),OFFSET(Download!$A$8,$A30,I$4),"")</f>
        <v/>
      </c>
      <c r="J30" s="26" t="str">
        <f ca="1">IF(AND($A30&lt;=$A$4,J$4&lt;&gt;"Not Asked"),OFFSET(Download!$A$8,$A30,J$4),"")</f>
        <v/>
      </c>
      <c r="K30" s="26" t="str">
        <f ca="1">IF(AND($A30&lt;=$A$4,K$4&lt;&gt;"Not Asked"),OFFSET(Download!$A$8,$A30,K$4),"")</f>
        <v/>
      </c>
      <c r="L30" s="26" t="str">
        <f ca="1">IF(AND($A30&lt;=$A$4,L$4&lt;&gt;"Not Asked"),OFFSET(Download!$A$8,$A30,L$4),"")</f>
        <v/>
      </c>
      <c r="M30" s="26" t="str">
        <f ca="1">IF(AND($A30&lt;=$A$4,M$4&lt;&gt;"Not Asked"),OFFSET(Download!$A$8,$A30,M$4),"")</f>
        <v/>
      </c>
      <c r="N30" s="26" t="str">
        <f ca="1">IF(AND($A30&lt;=$A$4,N$4&lt;&gt;"Not Asked"),OFFSET(Download!$A$8,$A30,N$4),"")</f>
        <v/>
      </c>
      <c r="O30" s="26" t="str">
        <f ca="1">IF(AND($A30&lt;=$A$4,O$4&lt;&gt;"Not Asked"),OFFSET(Download!$A$8,$A30,O$4),"")</f>
        <v/>
      </c>
      <c r="P30" s="26" t="str">
        <f ca="1">IF(AND($A30&lt;=$A$4,P$4&lt;&gt;"Not Asked"),OFFSET(Download!$A$8,$A30,P$4),"")</f>
        <v/>
      </c>
      <c r="Q30" s="26" t="str">
        <f ca="1">IF(AND($A30&lt;=$A$4,Q$4&lt;&gt;"Not Asked"),OFFSET(Download!$A$8,$A30,Q$4),"")</f>
        <v/>
      </c>
      <c r="R30" s="26" t="str">
        <f ca="1">IF(AND($A30&lt;=$A$4,R$4&lt;&gt;"Not Asked"),OFFSET(Download!$A$8,$A30,R$4),"")</f>
        <v/>
      </c>
      <c r="S30" s="26" t="str">
        <f ca="1">IF(AND($A30&lt;=$A$4,S$4&lt;&gt;"Not Asked"),OFFSET(Download!$A$8,$A30,S$4),"")</f>
        <v/>
      </c>
      <c r="T30" s="26" t="str">
        <f ca="1">IF(AND($A30&lt;=$A$4,T$4&lt;&gt;"Not Asked"),OFFSET(Download!$A$8,$A30,T$4),"")</f>
        <v/>
      </c>
      <c r="U30" s="26" t="str">
        <f ca="1">IF(AND($A30&lt;=$A$4,U$4&lt;&gt;"Not Asked"),OFFSET(Download!$A$8,$A30,U$4),"")</f>
        <v/>
      </c>
      <c r="V30" s="26" t="str">
        <f ca="1">IF(AND($A30&lt;=$A$4,V$4&lt;&gt;"Not Asked"),OFFSET(Download!$A$8,$A30,V$4),"")</f>
        <v/>
      </c>
      <c r="W30" s="26" t="str">
        <f ca="1">IF(AND($A30&lt;=$A$4,W$4&lt;&gt;"Not Asked"),OFFSET(Download!$A$8,$A30,W$4),"")</f>
        <v/>
      </c>
      <c r="X30" s="26" t="str">
        <f ca="1">IF(AND($A30&lt;=$A$4,X$4&lt;&gt;"Not Asked"),OFFSET(Download!$A$8,$A30,X$4),"")</f>
        <v/>
      </c>
      <c r="Y30" s="26" t="str">
        <f ca="1">IF(AND($A30&lt;=$A$4,Y$4&lt;&gt;"Not Asked"),OFFSET(Download!$A$8,$A30,Y$4),"")</f>
        <v/>
      </c>
      <c r="Z30" s="26" t="str">
        <f ca="1">IF(AND($A30&lt;=$A$4,Z$4&lt;&gt;"Not Asked"),OFFSET(Download!$A$8,$A30,Z$4),"")</f>
        <v/>
      </c>
      <c r="AA30" s="26" t="str">
        <f ca="1">IF(AND($A30&lt;=$A$4,AA$4&lt;&gt;"Not Asked"),OFFSET(Download!$A$8,$A30,AA$4),"")</f>
        <v/>
      </c>
      <c r="AB30" s="26" t="str">
        <f ca="1">IF(AND($A30&lt;=$A$4,AB$4&lt;&gt;"Not Asked"),OFFSET(Download!$A$8,$A30,AB$4),"")</f>
        <v/>
      </c>
      <c r="AC30" s="26" t="str">
        <f ca="1">IF(AND($A30&lt;=$A$4,AC$4&lt;&gt;"Not Asked"),OFFSET(Download!$A$8,$A30,AC$4),"")</f>
        <v/>
      </c>
      <c r="AD30" s="26" t="str">
        <f ca="1">IF(AND($A30&lt;=$A$4,AD$4&lt;&gt;"Not Asked"),OFFSET(Download!$A$8,$A30,AD$4),"")</f>
        <v/>
      </c>
      <c r="AE30" s="26" t="str">
        <f ca="1">IF(AND($A30&lt;=$A$4,AE$4&lt;&gt;"Not Asked"),OFFSET(Download!$A$8,$A30,AE$4),"")</f>
        <v/>
      </c>
      <c r="AF30" s="26" t="str">
        <f ca="1">IF(AND($A30&lt;=$A$4,AF$4&lt;&gt;"Not Asked"),OFFSET(Download!$A$8,$A30,AF$4),"")</f>
        <v/>
      </c>
      <c r="AG30" s="26" t="str">
        <f ca="1">IF(AND($A30&lt;=$A$4,AG$4&lt;&gt;"Not Asked"),OFFSET(Download!$A$8,$A30,AG$4),"")</f>
        <v/>
      </c>
      <c r="AH30" s="26" t="str">
        <f ca="1">IF(AND($A30&lt;=$A$4,AH$4&lt;&gt;"Not Asked"),OFFSET(Download!$A$8,$A30,AH$4),"")</f>
        <v/>
      </c>
      <c r="AI30" s="26" t="str">
        <f ca="1">IF(AND($A30&lt;=$A$4,AI$4&lt;&gt;"Not Asked"),OFFSET(Download!$A$8,$A30,AI$4),"")</f>
        <v/>
      </c>
      <c r="AJ30" s="26" t="str">
        <f ca="1">IF(AND($A30&lt;=$A$4,AJ$4&lt;&gt;"Not Asked"),OFFSET(Download!$A$8,$A30,AJ$4),"")</f>
        <v/>
      </c>
      <c r="AK30" s="26" t="str">
        <f ca="1">IF(AND($A30&lt;=$A$4,AK$4&lt;&gt;"Not Asked"),OFFSET(Download!$A$8,$A30,AK$4),"")</f>
        <v/>
      </c>
      <c r="AL30" s="26" t="str">
        <f ca="1">IF(AND($A30&lt;=$A$4,AL$4&lt;&gt;"Not Asked"),OFFSET(Download!$A$8,$A30,AL$4),"")</f>
        <v/>
      </c>
      <c r="AM30" s="26" t="str">
        <f ca="1">IF(AND($A30&lt;=$A$4,AM$4&lt;&gt;"Not Asked"),OFFSET(Download!$A$8,$A30,AM$4),"")</f>
        <v/>
      </c>
      <c r="AN30" s="26" t="str">
        <f ca="1">IF(AND($A30&lt;=$A$4,AN$4&lt;&gt;"Not Asked"),OFFSET(Download!$A$8,$A30,AN$4),"")</f>
        <v/>
      </c>
      <c r="AO30" s="26" t="str">
        <f ca="1">IF(AND($A30&lt;=$A$4,AO$4&lt;&gt;"Not Asked"),OFFSET(Download!$A$8,$A30,AO$4),"")</f>
        <v/>
      </c>
      <c r="AP30" s="26" t="str">
        <f ca="1">IF(AND($A30&lt;=$A$4,AP$4&lt;&gt;"Not Asked"),OFFSET(Download!$A$8,$A30,AP$4),"")</f>
        <v/>
      </c>
      <c r="AQ30" s="26" t="str">
        <f ca="1">IF(AND($A30&lt;=$A$4,AQ$4&lt;&gt;"Not Asked"),OFFSET(Download!$A$8,$A30,AQ$4),"")</f>
        <v/>
      </c>
      <c r="AR30" s="26" t="str">
        <f ca="1">IF(AND($A30&lt;=$A$4,AR$4&lt;&gt;"Not Asked"),OFFSET(Download!$A$8,$A30,AR$4),"")</f>
        <v/>
      </c>
      <c r="AS30" s="26" t="str">
        <f ca="1">IF(AND($A30&lt;=$A$4,AS$4&lt;&gt;"Not Asked"),OFFSET(Download!$A$8,$A30,AS$4),"")</f>
        <v/>
      </c>
      <c r="AT30" s="26" t="str">
        <f ca="1">IF(AND($A30&lt;=$A$4,AT$4&lt;&gt;"Not Asked"),OFFSET(Download!$A$8,$A30,AT$4),"")</f>
        <v/>
      </c>
      <c r="AU30" s="26" t="str">
        <f ca="1">IF(AND($A30&lt;=$A$4,AU$4&lt;&gt;"Not Asked"),OFFSET(Download!$A$8,$A30,AU$4),"")</f>
        <v/>
      </c>
      <c r="AV30" s="26" t="str">
        <f ca="1">IF(AND($A30&lt;=$A$4,AV$4&lt;&gt;"Not Asked"),OFFSET(Download!$A$8,$A30,AV$4),"")</f>
        <v/>
      </c>
      <c r="AW30" s="26" t="str">
        <f ca="1">IF(AND($A30&lt;=$A$4,AW$4&lt;&gt;"Not Asked"),OFFSET(Download!$A$8,$A30,AW$4),"")</f>
        <v/>
      </c>
      <c r="AX30" s="26" t="str">
        <f ca="1">IF(AND($A30&lt;=$A$4,AX$4&lt;&gt;"Not Asked"),OFFSET(Download!$A$8,$A30,AX$4),"")</f>
        <v/>
      </c>
      <c r="AY30" s="26" t="str">
        <f ca="1">IF(AND($A30&lt;=$A$4,AY$4&lt;&gt;"Not Asked"),OFFSET(Download!$A$8,$A30,AY$4),"")</f>
        <v/>
      </c>
      <c r="AZ30" s="26" t="str">
        <f ca="1">IF(AND($A30&lt;=$A$4,AZ$4&lt;&gt;"Not Asked"),OFFSET(Download!$A$8,$A30,AZ$4),"")</f>
        <v/>
      </c>
      <c r="BA30" s="26" t="str">
        <f ca="1">IF(AND($A30&lt;=$A$4,BA$4&lt;&gt;"Not Asked"),OFFSET(Download!$A$8,$A30,BA$4),"")</f>
        <v/>
      </c>
      <c r="BB30" s="26" t="str">
        <f ca="1">IF(AND($A30&lt;=$A$4,BB$4&lt;&gt;"Not Asked"),OFFSET(Download!$A$8,$A30,BB$4),"")</f>
        <v/>
      </c>
      <c r="BC30" s="26" t="str">
        <f ca="1">IF(AND($A30&lt;=$A$4,BC$4&lt;&gt;"Not Asked"),OFFSET(Download!$A$8,$A30,BC$4),"")</f>
        <v/>
      </c>
      <c r="BD30" s="26" t="str">
        <f ca="1">IF(AND($A30&lt;=$A$4,BD$4&lt;&gt;"Not Asked"),OFFSET(Download!$A$8,$A30,BD$4),"")</f>
        <v/>
      </c>
      <c r="BE30" s="26" t="str">
        <f ca="1">IF(AND($A30&lt;=$A$4,BE$4&lt;&gt;"Not Asked"),OFFSET(Download!$A$8,$A30,BE$4),"")</f>
        <v/>
      </c>
      <c r="BF30" s="26" t="str">
        <f ca="1">IF(AND($A30&lt;=$A$4,BF$4&lt;&gt;"Not Asked"),OFFSET(Download!$A$8,$A30,BF$4),"")</f>
        <v/>
      </c>
      <c r="BG30" s="26" t="str">
        <f ca="1">IF(AND($A30&lt;=$A$4,BG$4&lt;&gt;"Not Asked"),OFFSET(Download!$A$8,$A30,BG$4),"")</f>
        <v/>
      </c>
      <c r="BH30" s="26" t="str">
        <f ca="1">IF(AND($A30&lt;=$A$4,BH$4&lt;&gt;"Not Asked"),OFFSET(Download!$A$8,$A30,BH$4),"")</f>
        <v/>
      </c>
      <c r="BI30" s="26" t="str">
        <f ca="1">IF(AND($A30&lt;=$A$4,BI$4&lt;&gt;"Not Asked"),OFFSET(Download!$A$8,$A30,BI$4),"")</f>
        <v/>
      </c>
      <c r="BJ30" s="26" t="str">
        <f ca="1">IF(AND($A30&lt;=$A$4,BJ$4&lt;&gt;"Not Asked"),OFFSET(Download!$A$8,$A30,BJ$4),"")</f>
        <v/>
      </c>
      <c r="BK30" s="26" t="str">
        <f ca="1">IF(AND($A30&lt;=$A$4,BK$4&lt;&gt;"Not Asked"),OFFSET(Download!$A$8,$A30,BK$4),"")</f>
        <v/>
      </c>
      <c r="BL30" s="26" t="str">
        <f ca="1">IF(AND($A30&lt;=$A$4,BL$4&lt;&gt;"Not Asked"),OFFSET(Download!$A$8,$A30,BL$4),"")</f>
        <v/>
      </c>
      <c r="BM30" s="26" t="str">
        <f ca="1">IF(AND($A30&lt;=$A$4,BM$4&lt;&gt;"Not Asked"),OFFSET(Download!$A$8,$A30,BM$4),"")</f>
        <v/>
      </c>
      <c r="BN30" s="26" t="str">
        <f ca="1">IF(AND($A30&lt;=$A$4,BN$4&lt;&gt;"Not Asked"),OFFSET(Download!$A$8,$A30,BN$4),"")</f>
        <v/>
      </c>
      <c r="BO30" s="26" t="str">
        <f ca="1">IF(AND($A30&lt;=$A$4,BO$4&lt;&gt;"Not Asked"),OFFSET(Download!$A$8,$A30,BO$4),"")</f>
        <v/>
      </c>
      <c r="BP30" s="26" t="str">
        <f ca="1">IF(AND($A30&lt;=$A$4,BP$4&lt;&gt;"Not Asked"),OFFSET(Download!$A$8,$A30,BP$4),"")</f>
        <v/>
      </c>
      <c r="BQ30" s="26" t="str">
        <f ca="1">IF(AND($A30&lt;=$A$4,BQ$4&lt;&gt;"Not Asked"),OFFSET(Download!$A$8,$A30,BQ$4),"")</f>
        <v/>
      </c>
      <c r="BR30" s="26" t="str">
        <f ca="1">IF(AND($A30&lt;=$A$4,BR$4&lt;&gt;"Not Asked"),OFFSET(Download!$A$8,$A30,BR$4),"")</f>
        <v/>
      </c>
      <c r="BS30" s="26" t="str">
        <f ca="1">IF(AND($A30&lt;=$A$4,BS$4&lt;&gt;"Not Asked"),OFFSET(Download!$A$8,$A30,BS$4),"")</f>
        <v/>
      </c>
      <c r="BT30" s="26" t="str">
        <f ca="1">IF(AND($A30&lt;=$A$4,BT$4&lt;&gt;"Not Asked"),OFFSET(Download!$A$8,$A30,BT$4),"")</f>
        <v/>
      </c>
      <c r="BU30" s="26" t="str">
        <f ca="1">IF(AND($A30&lt;=$A$4,BU$4&lt;&gt;"Not Asked"),OFFSET(Download!$A$8,$A30,BU$4),"")</f>
        <v/>
      </c>
      <c r="BV30" s="26" t="str">
        <f ca="1">IF(AND($A30&lt;=$A$4,BV$4&lt;&gt;"Not Asked"),OFFSET(Download!$A$8,$A30,BV$4),"")</f>
        <v/>
      </c>
      <c r="BW30" s="26" t="str">
        <f ca="1">IF(AND($A30&lt;=$A$4,BW$4&lt;&gt;"Not Asked"),OFFSET(Download!$A$8,$A30,BW$4),"")</f>
        <v/>
      </c>
      <c r="BX30" s="26" t="str">
        <f ca="1">IF(AND($A30&lt;=$A$4,BX$4&lt;&gt;"Not Asked"),OFFSET(Download!$A$8,$A30,BX$4),"")</f>
        <v/>
      </c>
      <c r="BY30" s="26" t="str">
        <f ca="1">IF(AND($A30&lt;=$A$4,BY$4&lt;&gt;"Not Asked"),OFFSET(Download!$A$8,$A30,BY$4),"")</f>
        <v/>
      </c>
      <c r="BZ30" s="26" t="str">
        <f ca="1">IF(AND($A30&lt;=$A$4,BZ$4&lt;&gt;"Not Asked"),OFFSET(Download!$A$8,$A30,BZ$4),"")</f>
        <v/>
      </c>
      <c r="CA30" s="26" t="str">
        <f ca="1">IF(AND($A30&lt;=$A$4,CA$4&lt;&gt;"Not Asked"),OFFSET(Download!$A$8,$A30,CA$4),"")</f>
        <v/>
      </c>
      <c r="CB30" s="26" t="str">
        <f ca="1">IF(AND($A30&lt;=$A$4,CB$4&lt;&gt;"Not Asked"),OFFSET(Download!$A$8,$A30,CB$4),"")</f>
        <v/>
      </c>
      <c r="CC30" s="26" t="str">
        <f ca="1">IF(AND($A30&lt;=$A$4,CC$4&lt;&gt;"Not Asked"),OFFSET(Download!$A$8,$A30,CC$4),"")</f>
        <v/>
      </c>
      <c r="CD30" s="26" t="str">
        <f ca="1">IF(AND($A30&lt;=$A$4,CD$4&lt;&gt;"Not Asked"),OFFSET(Download!$A$8,$A30,CD$4),"")</f>
        <v/>
      </c>
      <c r="CE30" s="26" t="str">
        <f ca="1">IF(AND($A30&lt;=$A$4,CE$4&lt;&gt;"Not Asked"),OFFSET(Download!$A$8,$A30,CE$4),"")</f>
        <v/>
      </c>
      <c r="CF30" s="26" t="str">
        <f ca="1">IF(AND($A30&lt;=$A$4,CF$4&lt;&gt;"Not Asked"),OFFSET(Download!$A$8,$A30,CF$4),"")</f>
        <v/>
      </c>
      <c r="CG30" s="26" t="str">
        <f ca="1">IF(AND($A30&lt;=$A$4,CG$4&lt;&gt;"Not Asked"),OFFSET(Download!$A$8,$A30,CG$4),"")</f>
        <v/>
      </c>
      <c r="CH30" s="26" t="str">
        <f ca="1">IF(AND($A30&lt;=$A$4,CH$4&lt;&gt;"Not Asked"),OFFSET(Download!$A$8,$A30,CH$4),"")</f>
        <v/>
      </c>
      <c r="CI30" s="26" t="str">
        <f ca="1">IF(AND($A30&lt;=$A$4,CI$4&lt;&gt;"Not Asked"),OFFSET(Download!$A$8,$A30,CI$4),"")</f>
        <v/>
      </c>
      <c r="CJ30" s="26" t="str">
        <f ca="1">IF(AND($A30&lt;=$A$4,CJ$4&lt;&gt;"Not Asked"),OFFSET(Download!$A$8,$A30,CJ$4),"")</f>
        <v/>
      </c>
      <c r="CK30" s="26" t="str">
        <f ca="1">IF(AND($A30&lt;=$A$4,CK$4&lt;&gt;"Not Asked"),OFFSET(Download!$A$8,$A30,CK$4),"")</f>
        <v/>
      </c>
      <c r="CL30" s="26" t="str">
        <f ca="1">IF(AND($A30&lt;=$A$4,CL$4&lt;&gt;"Not Asked"),OFFSET(Download!$A$8,$A30,CL$4),"")</f>
        <v/>
      </c>
      <c r="CM30" s="26" t="str">
        <f ca="1">IF(AND($A30&lt;=$A$4,CM$4&lt;&gt;"Not Asked"),OFFSET(Download!$A$8,$A30,CM$4),"")</f>
        <v/>
      </c>
      <c r="CN30" s="26" t="str">
        <f ca="1">IF(AND($A30&lt;=$A$4,CN$4&lt;&gt;"Not Asked"),OFFSET(Download!$A$8,$A30,CN$4),"")</f>
        <v/>
      </c>
      <c r="CO30" s="26" t="str">
        <f ca="1">IF(AND($A30&lt;=$A$4,CO$4&lt;&gt;"Not Asked"),OFFSET(Download!$A$8,$A30,CO$4),"")</f>
        <v/>
      </c>
      <c r="CP30" s="26" t="str">
        <f ca="1">IF(AND($A30&lt;=$A$4,CP$4&lt;&gt;"Not Asked"),OFFSET(Download!$A$8,$A30,CP$4),"")</f>
        <v/>
      </c>
      <c r="CQ30" s="26" t="str">
        <f ca="1">IF(AND($A30&lt;=$A$4,CQ$4&lt;&gt;"Not Asked"),OFFSET(Download!$A$8,$A30,CQ$4),"")</f>
        <v/>
      </c>
      <c r="CR30" s="26" t="str">
        <f ca="1">IF(AND($A30&lt;=$A$4,CR$4&lt;&gt;"Not Asked"),OFFSET(Download!$A$8,$A30,CR$4),"")</f>
        <v/>
      </c>
      <c r="CS30" s="26" t="str">
        <f ca="1">IF(AND($A30&lt;=$A$4,CS$4&lt;&gt;"Not Asked"),OFFSET(Download!$A$8,$A30,CS$4),"")</f>
        <v/>
      </c>
      <c r="CT30" s="26" t="str">
        <f ca="1">IF(AND($A30&lt;=$A$4,CT$4&lt;&gt;"Not Asked"),OFFSET(Download!$A$8,$A30,CT$4),"")</f>
        <v/>
      </c>
      <c r="CU30" s="26" t="str">
        <f ca="1">IF(AND($A30&lt;=$A$4,CU$4&lt;&gt;"Not Asked"),OFFSET(Download!$A$8,$A30,CU$4),"")</f>
        <v/>
      </c>
      <c r="CV30" s="26" t="str">
        <f ca="1">IF(AND($A30&lt;=$A$4,CV$4&lt;&gt;"Not Asked"),OFFSET(Download!$A$8,$A30,CV$4),"")</f>
        <v/>
      </c>
      <c r="CW30" s="26" t="str">
        <f ca="1">IF(AND($A30&lt;=$A$4,CW$4&lt;&gt;"Not Asked"),OFFSET(Download!$A$8,$A30,CW$4),"")</f>
        <v/>
      </c>
      <c r="CX30" s="26" t="str">
        <f ca="1">IF(AND($A30&lt;=$A$4,CX$4&lt;&gt;"Not Asked"),OFFSET(Download!$A$8,$A30,CX$4),"")</f>
        <v/>
      </c>
      <c r="CY30" s="26" t="str">
        <f ca="1">IF(AND($A30&lt;=$A$4,CY$4&lt;&gt;"Not Asked"),OFFSET(Download!$A$8,$A30,CY$4),"")</f>
        <v/>
      </c>
      <c r="CZ30" s="26" t="str">
        <f ca="1">IF(AND($A30&lt;=$A$4,CZ$4&lt;&gt;"Not Asked"),OFFSET(Download!$A$8,$A30,CZ$4),"")</f>
        <v/>
      </c>
      <c r="DA30" s="26" t="str">
        <f ca="1">IF(AND($A30&lt;=$A$4,DA$4&lt;&gt;"Not Asked"),OFFSET(Download!$A$8,$A30,DA$4),"")</f>
        <v/>
      </c>
      <c r="DB30" s="26" t="str">
        <f ca="1">IF(AND($A30&lt;=$A$4,DB$4&lt;&gt;"Not Asked"),OFFSET(Download!$A$8,$A30,DB$4),"")</f>
        <v/>
      </c>
      <c r="DC30" s="26" t="str">
        <f ca="1">IF(AND($A30&lt;=$A$4,DC$4&lt;&gt;"Not Asked"),OFFSET(Download!$A$8,$A30,DC$4),"")</f>
        <v/>
      </c>
      <c r="DD30" s="26" t="str">
        <f ca="1">IF(AND($A30&lt;=$A$4,DD$4&lt;&gt;"Not Asked"),OFFSET(Download!$A$8,$A30,DD$4),"")</f>
        <v/>
      </c>
      <c r="DE30" s="26" t="str">
        <f ca="1">IF(AND($A30&lt;=$A$4,DE$4&lt;&gt;"Not Asked"),OFFSET(Download!$A$8,$A30,DE$4),"")</f>
        <v/>
      </c>
      <c r="DF30" s="26" t="str">
        <f ca="1">IF(AND($A30&lt;=$A$4,DF$4&lt;&gt;"Not Asked"),OFFSET(Download!$A$8,$A30,DF$4),"")</f>
        <v/>
      </c>
      <c r="DG30" s="26" t="str">
        <f ca="1">IF(AND($A30&lt;=$A$4,DG$4&lt;&gt;"Not Asked"),OFFSET(Download!$A$8,$A30,DG$4),"")</f>
        <v/>
      </c>
      <c r="DH30" s="26" t="str">
        <f ca="1">IF(AND($A30&lt;=$A$4,DH$4&lt;&gt;"Not Asked"),OFFSET(Download!$A$8,$A30,DH$4),"")</f>
        <v/>
      </c>
      <c r="DI30" s="26" t="str">
        <f ca="1">IF(AND($A30&lt;=$A$4,DI$4&lt;&gt;"Not Asked"),OFFSET(Download!$A$8,$A30,DI$4),"")</f>
        <v/>
      </c>
      <c r="DJ30" s="26" t="str">
        <f ca="1">IF(AND($A30&lt;=$A$4,DJ$4&lt;&gt;"Not Asked"),OFFSET(Download!$A$8,$A30,DJ$4),"")</f>
        <v/>
      </c>
      <c r="DK30" s="26" t="str">
        <f ca="1">IF(AND($A30&lt;=$A$4,DK$4&lt;&gt;"Not Asked"),OFFSET(Download!$A$8,$A30,DK$4),"")</f>
        <v/>
      </c>
    </row>
    <row r="31" spans="1:115">
      <c r="A31" s="22">
        <v>19</v>
      </c>
      <c r="B31" s="26" t="str">
        <f ca="1">IF($A31&lt;=$A$4,OFFSET(Download!A$8,$A31,0),"")</f>
        <v/>
      </c>
      <c r="C31" s="26" t="str">
        <f ca="1">IF($A31&lt;=$A$4,OFFSET(Download!B$8,$A31,0),"")</f>
        <v/>
      </c>
      <c r="D31" s="26" t="str">
        <f ca="1">IF(AND($A31&lt;=$A$4,D$4&lt;&gt;"Not Asked"),OFFSET(Download!$A$8,$A31,D$4),"")</f>
        <v/>
      </c>
      <c r="E31" s="26" t="str">
        <f ca="1">IF(AND($A31&lt;=$A$4,E$4&lt;&gt;"Not Asked"),OFFSET(Download!$A$8,$A31,E$4),"")</f>
        <v/>
      </c>
      <c r="F31" s="26" t="str">
        <f ca="1">IF(AND($A31&lt;=$A$4,F$4&lt;&gt;"Not Asked"),OFFSET(Download!$A$8,$A31,F$4),"")</f>
        <v/>
      </c>
      <c r="G31" s="26" t="str">
        <f ca="1">IF(AND($A31&lt;=$A$4,G$4&lt;&gt;"Not Asked"),OFFSET(Download!$A$8,$A31,G$4),"")</f>
        <v/>
      </c>
      <c r="H31" s="26" t="str">
        <f ca="1">IF(AND($A31&lt;=$A$4,H$4&lt;&gt;"Not Asked"),OFFSET(Download!$A$8,$A31,H$4),"")</f>
        <v/>
      </c>
      <c r="I31" s="26" t="str">
        <f ca="1">IF(AND($A31&lt;=$A$4,I$4&lt;&gt;"Not Asked"),OFFSET(Download!$A$8,$A31,I$4),"")</f>
        <v/>
      </c>
      <c r="J31" s="26" t="str">
        <f ca="1">IF(AND($A31&lt;=$A$4,J$4&lt;&gt;"Not Asked"),OFFSET(Download!$A$8,$A31,J$4),"")</f>
        <v/>
      </c>
      <c r="K31" s="26" t="str">
        <f ca="1">IF(AND($A31&lt;=$A$4,K$4&lt;&gt;"Not Asked"),OFFSET(Download!$A$8,$A31,K$4),"")</f>
        <v/>
      </c>
      <c r="L31" s="26" t="str">
        <f ca="1">IF(AND($A31&lt;=$A$4,L$4&lt;&gt;"Not Asked"),OFFSET(Download!$A$8,$A31,L$4),"")</f>
        <v/>
      </c>
      <c r="M31" s="26" t="str">
        <f ca="1">IF(AND($A31&lt;=$A$4,M$4&lt;&gt;"Not Asked"),OFFSET(Download!$A$8,$A31,M$4),"")</f>
        <v/>
      </c>
      <c r="N31" s="26" t="str">
        <f ca="1">IF(AND($A31&lt;=$A$4,N$4&lt;&gt;"Not Asked"),OFFSET(Download!$A$8,$A31,N$4),"")</f>
        <v/>
      </c>
      <c r="O31" s="26" t="str">
        <f ca="1">IF(AND($A31&lt;=$A$4,O$4&lt;&gt;"Not Asked"),OFFSET(Download!$A$8,$A31,O$4),"")</f>
        <v/>
      </c>
      <c r="P31" s="26" t="str">
        <f ca="1">IF(AND($A31&lt;=$A$4,P$4&lt;&gt;"Not Asked"),OFFSET(Download!$A$8,$A31,P$4),"")</f>
        <v/>
      </c>
      <c r="Q31" s="26" t="str">
        <f ca="1">IF(AND($A31&lt;=$A$4,Q$4&lt;&gt;"Not Asked"),OFFSET(Download!$A$8,$A31,Q$4),"")</f>
        <v/>
      </c>
      <c r="R31" s="26" t="str">
        <f ca="1">IF(AND($A31&lt;=$A$4,R$4&lt;&gt;"Not Asked"),OFFSET(Download!$A$8,$A31,R$4),"")</f>
        <v/>
      </c>
      <c r="S31" s="26" t="str">
        <f ca="1">IF(AND($A31&lt;=$A$4,S$4&lt;&gt;"Not Asked"),OFFSET(Download!$A$8,$A31,S$4),"")</f>
        <v/>
      </c>
      <c r="T31" s="26" t="str">
        <f ca="1">IF(AND($A31&lt;=$A$4,T$4&lt;&gt;"Not Asked"),OFFSET(Download!$A$8,$A31,T$4),"")</f>
        <v/>
      </c>
      <c r="U31" s="26" t="str">
        <f ca="1">IF(AND($A31&lt;=$A$4,U$4&lt;&gt;"Not Asked"),OFFSET(Download!$A$8,$A31,U$4),"")</f>
        <v/>
      </c>
      <c r="V31" s="26" t="str">
        <f ca="1">IF(AND($A31&lt;=$A$4,V$4&lt;&gt;"Not Asked"),OFFSET(Download!$A$8,$A31,V$4),"")</f>
        <v/>
      </c>
      <c r="W31" s="26" t="str">
        <f ca="1">IF(AND($A31&lt;=$A$4,W$4&lt;&gt;"Not Asked"),OFFSET(Download!$A$8,$A31,W$4),"")</f>
        <v/>
      </c>
      <c r="X31" s="26" t="str">
        <f ca="1">IF(AND($A31&lt;=$A$4,X$4&lt;&gt;"Not Asked"),OFFSET(Download!$A$8,$A31,X$4),"")</f>
        <v/>
      </c>
      <c r="Y31" s="26" t="str">
        <f ca="1">IF(AND($A31&lt;=$A$4,Y$4&lt;&gt;"Not Asked"),OFFSET(Download!$A$8,$A31,Y$4),"")</f>
        <v/>
      </c>
      <c r="Z31" s="26" t="str">
        <f ca="1">IF(AND($A31&lt;=$A$4,Z$4&lt;&gt;"Not Asked"),OFFSET(Download!$A$8,$A31,Z$4),"")</f>
        <v/>
      </c>
      <c r="AA31" s="26" t="str">
        <f ca="1">IF(AND($A31&lt;=$A$4,AA$4&lt;&gt;"Not Asked"),OFFSET(Download!$A$8,$A31,AA$4),"")</f>
        <v/>
      </c>
      <c r="AB31" s="26" t="str">
        <f ca="1">IF(AND($A31&lt;=$A$4,AB$4&lt;&gt;"Not Asked"),OFFSET(Download!$A$8,$A31,AB$4),"")</f>
        <v/>
      </c>
      <c r="AC31" s="26" t="str">
        <f ca="1">IF(AND($A31&lt;=$A$4,AC$4&lt;&gt;"Not Asked"),OFFSET(Download!$A$8,$A31,AC$4),"")</f>
        <v/>
      </c>
      <c r="AD31" s="26" t="str">
        <f ca="1">IF(AND($A31&lt;=$A$4,AD$4&lt;&gt;"Not Asked"),OFFSET(Download!$A$8,$A31,AD$4),"")</f>
        <v/>
      </c>
      <c r="AE31" s="26" t="str">
        <f ca="1">IF(AND($A31&lt;=$A$4,AE$4&lt;&gt;"Not Asked"),OFFSET(Download!$A$8,$A31,AE$4),"")</f>
        <v/>
      </c>
      <c r="AF31" s="26" t="str">
        <f ca="1">IF(AND($A31&lt;=$A$4,AF$4&lt;&gt;"Not Asked"),OFFSET(Download!$A$8,$A31,AF$4),"")</f>
        <v/>
      </c>
      <c r="AG31" s="26" t="str">
        <f ca="1">IF(AND($A31&lt;=$A$4,AG$4&lt;&gt;"Not Asked"),OFFSET(Download!$A$8,$A31,AG$4),"")</f>
        <v/>
      </c>
      <c r="AH31" s="26" t="str">
        <f ca="1">IF(AND($A31&lt;=$A$4,AH$4&lt;&gt;"Not Asked"),OFFSET(Download!$A$8,$A31,AH$4),"")</f>
        <v/>
      </c>
      <c r="AI31" s="26" t="str">
        <f ca="1">IF(AND($A31&lt;=$A$4,AI$4&lt;&gt;"Not Asked"),OFFSET(Download!$A$8,$A31,AI$4),"")</f>
        <v/>
      </c>
      <c r="AJ31" s="26" t="str">
        <f ca="1">IF(AND($A31&lt;=$A$4,AJ$4&lt;&gt;"Not Asked"),OFFSET(Download!$A$8,$A31,AJ$4),"")</f>
        <v/>
      </c>
      <c r="AK31" s="26" t="str">
        <f ca="1">IF(AND($A31&lt;=$A$4,AK$4&lt;&gt;"Not Asked"),OFFSET(Download!$A$8,$A31,AK$4),"")</f>
        <v/>
      </c>
      <c r="AL31" s="26" t="str">
        <f ca="1">IF(AND($A31&lt;=$A$4,AL$4&lt;&gt;"Not Asked"),OFFSET(Download!$A$8,$A31,AL$4),"")</f>
        <v/>
      </c>
      <c r="AM31" s="26" t="str">
        <f ca="1">IF(AND($A31&lt;=$A$4,AM$4&lt;&gt;"Not Asked"),OFFSET(Download!$A$8,$A31,AM$4),"")</f>
        <v/>
      </c>
      <c r="AN31" s="26" t="str">
        <f ca="1">IF(AND($A31&lt;=$A$4,AN$4&lt;&gt;"Not Asked"),OFFSET(Download!$A$8,$A31,AN$4),"")</f>
        <v/>
      </c>
      <c r="AO31" s="26" t="str">
        <f ca="1">IF(AND($A31&lt;=$A$4,AO$4&lt;&gt;"Not Asked"),OFFSET(Download!$A$8,$A31,AO$4),"")</f>
        <v/>
      </c>
      <c r="AP31" s="26" t="str">
        <f ca="1">IF(AND($A31&lt;=$A$4,AP$4&lt;&gt;"Not Asked"),OFFSET(Download!$A$8,$A31,AP$4),"")</f>
        <v/>
      </c>
      <c r="AQ31" s="26" t="str">
        <f ca="1">IF(AND($A31&lt;=$A$4,AQ$4&lt;&gt;"Not Asked"),OFFSET(Download!$A$8,$A31,AQ$4),"")</f>
        <v/>
      </c>
      <c r="AR31" s="26" t="str">
        <f ca="1">IF(AND($A31&lt;=$A$4,AR$4&lt;&gt;"Not Asked"),OFFSET(Download!$A$8,$A31,AR$4),"")</f>
        <v/>
      </c>
      <c r="AS31" s="26" t="str">
        <f ca="1">IF(AND($A31&lt;=$A$4,AS$4&lt;&gt;"Not Asked"),OFFSET(Download!$A$8,$A31,AS$4),"")</f>
        <v/>
      </c>
      <c r="AT31" s="26" t="str">
        <f ca="1">IF(AND($A31&lt;=$A$4,AT$4&lt;&gt;"Not Asked"),OFFSET(Download!$A$8,$A31,AT$4),"")</f>
        <v/>
      </c>
      <c r="AU31" s="26" t="str">
        <f ca="1">IF(AND($A31&lt;=$A$4,AU$4&lt;&gt;"Not Asked"),OFFSET(Download!$A$8,$A31,AU$4),"")</f>
        <v/>
      </c>
      <c r="AV31" s="26" t="str">
        <f ca="1">IF(AND($A31&lt;=$A$4,AV$4&lt;&gt;"Not Asked"),OFFSET(Download!$A$8,$A31,AV$4),"")</f>
        <v/>
      </c>
      <c r="AW31" s="26" t="str">
        <f ca="1">IF(AND($A31&lt;=$A$4,AW$4&lt;&gt;"Not Asked"),OFFSET(Download!$A$8,$A31,AW$4),"")</f>
        <v/>
      </c>
      <c r="AX31" s="26" t="str">
        <f ca="1">IF(AND($A31&lt;=$A$4,AX$4&lt;&gt;"Not Asked"),OFFSET(Download!$A$8,$A31,AX$4),"")</f>
        <v/>
      </c>
      <c r="AY31" s="26" t="str">
        <f ca="1">IF(AND($A31&lt;=$A$4,AY$4&lt;&gt;"Not Asked"),OFFSET(Download!$A$8,$A31,AY$4),"")</f>
        <v/>
      </c>
      <c r="AZ31" s="26" t="str">
        <f ca="1">IF(AND($A31&lt;=$A$4,AZ$4&lt;&gt;"Not Asked"),OFFSET(Download!$A$8,$A31,AZ$4),"")</f>
        <v/>
      </c>
      <c r="BA31" s="26" t="str">
        <f ca="1">IF(AND($A31&lt;=$A$4,BA$4&lt;&gt;"Not Asked"),OFFSET(Download!$A$8,$A31,BA$4),"")</f>
        <v/>
      </c>
      <c r="BB31" s="26" t="str">
        <f ca="1">IF(AND($A31&lt;=$A$4,BB$4&lt;&gt;"Not Asked"),OFFSET(Download!$A$8,$A31,BB$4),"")</f>
        <v/>
      </c>
      <c r="BC31" s="26" t="str">
        <f ca="1">IF(AND($A31&lt;=$A$4,BC$4&lt;&gt;"Not Asked"),OFFSET(Download!$A$8,$A31,BC$4),"")</f>
        <v/>
      </c>
      <c r="BD31" s="26" t="str">
        <f ca="1">IF(AND($A31&lt;=$A$4,BD$4&lt;&gt;"Not Asked"),OFFSET(Download!$A$8,$A31,BD$4),"")</f>
        <v/>
      </c>
      <c r="BE31" s="26" t="str">
        <f ca="1">IF(AND($A31&lt;=$A$4,BE$4&lt;&gt;"Not Asked"),OFFSET(Download!$A$8,$A31,BE$4),"")</f>
        <v/>
      </c>
      <c r="BF31" s="26" t="str">
        <f ca="1">IF(AND($A31&lt;=$A$4,BF$4&lt;&gt;"Not Asked"),OFFSET(Download!$A$8,$A31,BF$4),"")</f>
        <v/>
      </c>
      <c r="BG31" s="26" t="str">
        <f ca="1">IF(AND($A31&lt;=$A$4,BG$4&lt;&gt;"Not Asked"),OFFSET(Download!$A$8,$A31,BG$4),"")</f>
        <v/>
      </c>
      <c r="BH31" s="26" t="str">
        <f ca="1">IF(AND($A31&lt;=$A$4,BH$4&lt;&gt;"Not Asked"),OFFSET(Download!$A$8,$A31,BH$4),"")</f>
        <v/>
      </c>
      <c r="BI31" s="26" t="str">
        <f ca="1">IF(AND($A31&lt;=$A$4,BI$4&lt;&gt;"Not Asked"),OFFSET(Download!$A$8,$A31,BI$4),"")</f>
        <v/>
      </c>
      <c r="BJ31" s="26" t="str">
        <f ca="1">IF(AND($A31&lt;=$A$4,BJ$4&lt;&gt;"Not Asked"),OFFSET(Download!$A$8,$A31,BJ$4),"")</f>
        <v/>
      </c>
      <c r="BK31" s="26" t="str">
        <f ca="1">IF(AND($A31&lt;=$A$4,BK$4&lt;&gt;"Not Asked"),OFFSET(Download!$A$8,$A31,BK$4),"")</f>
        <v/>
      </c>
      <c r="BL31" s="26" t="str">
        <f ca="1">IF(AND($A31&lt;=$A$4,BL$4&lt;&gt;"Not Asked"),OFFSET(Download!$A$8,$A31,BL$4),"")</f>
        <v/>
      </c>
      <c r="BM31" s="26" t="str">
        <f ca="1">IF(AND($A31&lt;=$A$4,BM$4&lt;&gt;"Not Asked"),OFFSET(Download!$A$8,$A31,BM$4),"")</f>
        <v/>
      </c>
      <c r="BN31" s="26" t="str">
        <f ca="1">IF(AND($A31&lt;=$A$4,BN$4&lt;&gt;"Not Asked"),OFFSET(Download!$A$8,$A31,BN$4),"")</f>
        <v/>
      </c>
      <c r="BO31" s="26" t="str">
        <f ca="1">IF(AND($A31&lt;=$A$4,BO$4&lt;&gt;"Not Asked"),OFFSET(Download!$A$8,$A31,BO$4),"")</f>
        <v/>
      </c>
      <c r="BP31" s="26" t="str">
        <f ca="1">IF(AND($A31&lt;=$A$4,BP$4&lt;&gt;"Not Asked"),OFFSET(Download!$A$8,$A31,BP$4),"")</f>
        <v/>
      </c>
      <c r="BQ31" s="26" t="str">
        <f ca="1">IF(AND($A31&lt;=$A$4,BQ$4&lt;&gt;"Not Asked"),OFFSET(Download!$A$8,$A31,BQ$4),"")</f>
        <v/>
      </c>
      <c r="BR31" s="26" t="str">
        <f ca="1">IF(AND($A31&lt;=$A$4,BR$4&lt;&gt;"Not Asked"),OFFSET(Download!$A$8,$A31,BR$4),"")</f>
        <v/>
      </c>
      <c r="BS31" s="26" t="str">
        <f ca="1">IF(AND($A31&lt;=$A$4,BS$4&lt;&gt;"Not Asked"),OFFSET(Download!$A$8,$A31,BS$4),"")</f>
        <v/>
      </c>
      <c r="BT31" s="26" t="str">
        <f ca="1">IF(AND($A31&lt;=$A$4,BT$4&lt;&gt;"Not Asked"),OFFSET(Download!$A$8,$A31,BT$4),"")</f>
        <v/>
      </c>
      <c r="BU31" s="26" t="str">
        <f ca="1">IF(AND($A31&lt;=$A$4,BU$4&lt;&gt;"Not Asked"),OFFSET(Download!$A$8,$A31,BU$4),"")</f>
        <v/>
      </c>
      <c r="BV31" s="26" t="str">
        <f ca="1">IF(AND($A31&lt;=$A$4,BV$4&lt;&gt;"Not Asked"),OFFSET(Download!$A$8,$A31,BV$4),"")</f>
        <v/>
      </c>
      <c r="BW31" s="26" t="str">
        <f ca="1">IF(AND($A31&lt;=$A$4,BW$4&lt;&gt;"Not Asked"),OFFSET(Download!$A$8,$A31,BW$4),"")</f>
        <v/>
      </c>
      <c r="BX31" s="26" t="str">
        <f ca="1">IF(AND($A31&lt;=$A$4,BX$4&lt;&gt;"Not Asked"),OFFSET(Download!$A$8,$A31,BX$4),"")</f>
        <v/>
      </c>
      <c r="BY31" s="26" t="str">
        <f ca="1">IF(AND($A31&lt;=$A$4,BY$4&lt;&gt;"Not Asked"),OFFSET(Download!$A$8,$A31,BY$4),"")</f>
        <v/>
      </c>
      <c r="BZ31" s="26" t="str">
        <f ca="1">IF(AND($A31&lt;=$A$4,BZ$4&lt;&gt;"Not Asked"),OFFSET(Download!$A$8,$A31,BZ$4),"")</f>
        <v/>
      </c>
      <c r="CA31" s="26" t="str">
        <f ca="1">IF(AND($A31&lt;=$A$4,CA$4&lt;&gt;"Not Asked"),OFFSET(Download!$A$8,$A31,CA$4),"")</f>
        <v/>
      </c>
      <c r="CB31" s="26" t="str">
        <f ca="1">IF(AND($A31&lt;=$A$4,CB$4&lt;&gt;"Not Asked"),OFFSET(Download!$A$8,$A31,CB$4),"")</f>
        <v/>
      </c>
      <c r="CC31" s="26" t="str">
        <f ca="1">IF(AND($A31&lt;=$A$4,CC$4&lt;&gt;"Not Asked"),OFFSET(Download!$A$8,$A31,CC$4),"")</f>
        <v/>
      </c>
      <c r="CD31" s="26" t="str">
        <f ca="1">IF(AND($A31&lt;=$A$4,CD$4&lt;&gt;"Not Asked"),OFFSET(Download!$A$8,$A31,CD$4),"")</f>
        <v/>
      </c>
      <c r="CE31" s="26" t="str">
        <f ca="1">IF(AND($A31&lt;=$A$4,CE$4&lt;&gt;"Not Asked"),OFFSET(Download!$A$8,$A31,CE$4),"")</f>
        <v/>
      </c>
      <c r="CF31" s="26" t="str">
        <f ca="1">IF(AND($A31&lt;=$A$4,CF$4&lt;&gt;"Not Asked"),OFFSET(Download!$A$8,$A31,CF$4),"")</f>
        <v/>
      </c>
      <c r="CG31" s="26" t="str">
        <f ca="1">IF(AND($A31&lt;=$A$4,CG$4&lt;&gt;"Not Asked"),OFFSET(Download!$A$8,$A31,CG$4),"")</f>
        <v/>
      </c>
      <c r="CH31" s="26" t="str">
        <f ca="1">IF(AND($A31&lt;=$A$4,CH$4&lt;&gt;"Not Asked"),OFFSET(Download!$A$8,$A31,CH$4),"")</f>
        <v/>
      </c>
      <c r="CI31" s="26" t="str">
        <f ca="1">IF(AND($A31&lt;=$A$4,CI$4&lt;&gt;"Not Asked"),OFFSET(Download!$A$8,$A31,CI$4),"")</f>
        <v/>
      </c>
      <c r="CJ31" s="26" t="str">
        <f ca="1">IF(AND($A31&lt;=$A$4,CJ$4&lt;&gt;"Not Asked"),OFFSET(Download!$A$8,$A31,CJ$4),"")</f>
        <v/>
      </c>
      <c r="CK31" s="26" t="str">
        <f ca="1">IF(AND($A31&lt;=$A$4,CK$4&lt;&gt;"Not Asked"),OFFSET(Download!$A$8,$A31,CK$4),"")</f>
        <v/>
      </c>
      <c r="CL31" s="26" t="str">
        <f ca="1">IF(AND($A31&lt;=$A$4,CL$4&lt;&gt;"Not Asked"),OFFSET(Download!$A$8,$A31,CL$4),"")</f>
        <v/>
      </c>
      <c r="CM31" s="26" t="str">
        <f ca="1">IF(AND($A31&lt;=$A$4,CM$4&lt;&gt;"Not Asked"),OFFSET(Download!$A$8,$A31,CM$4),"")</f>
        <v/>
      </c>
      <c r="CN31" s="26" t="str">
        <f ca="1">IF(AND($A31&lt;=$A$4,CN$4&lt;&gt;"Not Asked"),OFFSET(Download!$A$8,$A31,CN$4),"")</f>
        <v/>
      </c>
      <c r="CO31" s="26" t="str">
        <f ca="1">IF(AND($A31&lt;=$A$4,CO$4&lt;&gt;"Not Asked"),OFFSET(Download!$A$8,$A31,CO$4),"")</f>
        <v/>
      </c>
      <c r="CP31" s="26" t="str">
        <f ca="1">IF(AND($A31&lt;=$A$4,CP$4&lt;&gt;"Not Asked"),OFFSET(Download!$A$8,$A31,CP$4),"")</f>
        <v/>
      </c>
      <c r="CQ31" s="26" t="str">
        <f ca="1">IF(AND($A31&lt;=$A$4,CQ$4&lt;&gt;"Not Asked"),OFFSET(Download!$A$8,$A31,CQ$4),"")</f>
        <v/>
      </c>
      <c r="CR31" s="26" t="str">
        <f ca="1">IF(AND($A31&lt;=$A$4,CR$4&lt;&gt;"Not Asked"),OFFSET(Download!$A$8,$A31,CR$4),"")</f>
        <v/>
      </c>
      <c r="CS31" s="26" t="str">
        <f ca="1">IF(AND($A31&lt;=$A$4,CS$4&lt;&gt;"Not Asked"),OFFSET(Download!$A$8,$A31,CS$4),"")</f>
        <v/>
      </c>
      <c r="CT31" s="26" t="str">
        <f ca="1">IF(AND($A31&lt;=$A$4,CT$4&lt;&gt;"Not Asked"),OFFSET(Download!$A$8,$A31,CT$4),"")</f>
        <v/>
      </c>
      <c r="CU31" s="26" t="str">
        <f ca="1">IF(AND($A31&lt;=$A$4,CU$4&lt;&gt;"Not Asked"),OFFSET(Download!$A$8,$A31,CU$4),"")</f>
        <v/>
      </c>
      <c r="CV31" s="26" t="str">
        <f ca="1">IF(AND($A31&lt;=$A$4,CV$4&lt;&gt;"Not Asked"),OFFSET(Download!$A$8,$A31,CV$4),"")</f>
        <v/>
      </c>
      <c r="CW31" s="26" t="str">
        <f ca="1">IF(AND($A31&lt;=$A$4,CW$4&lt;&gt;"Not Asked"),OFFSET(Download!$A$8,$A31,CW$4),"")</f>
        <v/>
      </c>
      <c r="CX31" s="26" t="str">
        <f ca="1">IF(AND($A31&lt;=$A$4,CX$4&lt;&gt;"Not Asked"),OFFSET(Download!$A$8,$A31,CX$4),"")</f>
        <v/>
      </c>
      <c r="CY31" s="26" t="str">
        <f ca="1">IF(AND($A31&lt;=$A$4,CY$4&lt;&gt;"Not Asked"),OFFSET(Download!$A$8,$A31,CY$4),"")</f>
        <v/>
      </c>
      <c r="CZ31" s="26" t="str">
        <f ca="1">IF(AND($A31&lt;=$A$4,CZ$4&lt;&gt;"Not Asked"),OFFSET(Download!$A$8,$A31,CZ$4),"")</f>
        <v/>
      </c>
      <c r="DA31" s="26" t="str">
        <f ca="1">IF(AND($A31&lt;=$A$4,DA$4&lt;&gt;"Not Asked"),OFFSET(Download!$A$8,$A31,DA$4),"")</f>
        <v/>
      </c>
      <c r="DB31" s="26" t="str">
        <f ca="1">IF(AND($A31&lt;=$A$4,DB$4&lt;&gt;"Not Asked"),OFFSET(Download!$A$8,$A31,DB$4),"")</f>
        <v/>
      </c>
      <c r="DC31" s="26" t="str">
        <f ca="1">IF(AND($A31&lt;=$A$4,DC$4&lt;&gt;"Not Asked"),OFFSET(Download!$A$8,$A31,DC$4),"")</f>
        <v/>
      </c>
      <c r="DD31" s="26" t="str">
        <f ca="1">IF(AND($A31&lt;=$A$4,DD$4&lt;&gt;"Not Asked"),OFFSET(Download!$A$8,$A31,DD$4),"")</f>
        <v/>
      </c>
      <c r="DE31" s="26" t="str">
        <f ca="1">IF(AND($A31&lt;=$A$4,DE$4&lt;&gt;"Not Asked"),OFFSET(Download!$A$8,$A31,DE$4),"")</f>
        <v/>
      </c>
      <c r="DF31" s="26" t="str">
        <f ca="1">IF(AND($A31&lt;=$A$4,DF$4&lt;&gt;"Not Asked"),OFFSET(Download!$A$8,$A31,DF$4),"")</f>
        <v/>
      </c>
      <c r="DG31" s="26" t="str">
        <f ca="1">IF(AND($A31&lt;=$A$4,DG$4&lt;&gt;"Not Asked"),OFFSET(Download!$A$8,$A31,DG$4),"")</f>
        <v/>
      </c>
      <c r="DH31" s="26" t="str">
        <f ca="1">IF(AND($A31&lt;=$A$4,DH$4&lt;&gt;"Not Asked"),OFFSET(Download!$A$8,$A31,DH$4),"")</f>
        <v/>
      </c>
      <c r="DI31" s="26" t="str">
        <f ca="1">IF(AND($A31&lt;=$A$4,DI$4&lt;&gt;"Not Asked"),OFFSET(Download!$A$8,$A31,DI$4),"")</f>
        <v/>
      </c>
      <c r="DJ31" s="26" t="str">
        <f ca="1">IF(AND($A31&lt;=$A$4,DJ$4&lt;&gt;"Not Asked"),OFFSET(Download!$A$8,$A31,DJ$4),"")</f>
        <v/>
      </c>
      <c r="DK31" s="26" t="str">
        <f ca="1">IF(AND($A31&lt;=$A$4,DK$4&lt;&gt;"Not Asked"),OFFSET(Download!$A$8,$A31,DK$4),"")</f>
        <v/>
      </c>
    </row>
    <row r="32" spans="1:115">
      <c r="A32" s="22">
        <v>20</v>
      </c>
      <c r="B32" s="26" t="str">
        <f ca="1">IF($A32&lt;=$A$4,OFFSET(Download!A$8,$A32,0),"")</f>
        <v/>
      </c>
      <c r="C32" s="26" t="str">
        <f ca="1">IF($A32&lt;=$A$4,OFFSET(Download!B$8,$A32,0),"")</f>
        <v/>
      </c>
      <c r="D32" s="26" t="str">
        <f ca="1">IF(AND($A32&lt;=$A$4,D$4&lt;&gt;"Not Asked"),OFFSET(Download!$A$8,$A32,D$4),"")</f>
        <v/>
      </c>
      <c r="E32" s="26" t="str">
        <f ca="1">IF(AND($A32&lt;=$A$4,E$4&lt;&gt;"Not Asked"),OFFSET(Download!$A$8,$A32,E$4),"")</f>
        <v/>
      </c>
      <c r="F32" s="26" t="str">
        <f ca="1">IF(AND($A32&lt;=$A$4,F$4&lt;&gt;"Not Asked"),OFFSET(Download!$A$8,$A32,F$4),"")</f>
        <v/>
      </c>
      <c r="G32" s="26" t="str">
        <f ca="1">IF(AND($A32&lt;=$A$4,G$4&lt;&gt;"Not Asked"),OFFSET(Download!$A$8,$A32,G$4),"")</f>
        <v/>
      </c>
      <c r="H32" s="26" t="str">
        <f ca="1">IF(AND($A32&lt;=$A$4,H$4&lt;&gt;"Not Asked"),OFFSET(Download!$A$8,$A32,H$4),"")</f>
        <v/>
      </c>
      <c r="I32" s="26" t="str">
        <f ca="1">IF(AND($A32&lt;=$A$4,I$4&lt;&gt;"Not Asked"),OFFSET(Download!$A$8,$A32,I$4),"")</f>
        <v/>
      </c>
      <c r="J32" s="26" t="str">
        <f ca="1">IF(AND($A32&lt;=$A$4,J$4&lt;&gt;"Not Asked"),OFFSET(Download!$A$8,$A32,J$4),"")</f>
        <v/>
      </c>
      <c r="K32" s="26" t="str">
        <f ca="1">IF(AND($A32&lt;=$A$4,K$4&lt;&gt;"Not Asked"),OFFSET(Download!$A$8,$A32,K$4),"")</f>
        <v/>
      </c>
      <c r="L32" s="26" t="str">
        <f ca="1">IF(AND($A32&lt;=$A$4,L$4&lt;&gt;"Not Asked"),OFFSET(Download!$A$8,$A32,L$4),"")</f>
        <v/>
      </c>
      <c r="M32" s="26" t="str">
        <f ca="1">IF(AND($A32&lt;=$A$4,M$4&lt;&gt;"Not Asked"),OFFSET(Download!$A$8,$A32,M$4),"")</f>
        <v/>
      </c>
      <c r="N32" s="26" t="str">
        <f ca="1">IF(AND($A32&lt;=$A$4,N$4&lt;&gt;"Not Asked"),OFFSET(Download!$A$8,$A32,N$4),"")</f>
        <v/>
      </c>
      <c r="O32" s="26" t="str">
        <f ca="1">IF(AND($A32&lt;=$A$4,O$4&lt;&gt;"Not Asked"),OFFSET(Download!$A$8,$A32,O$4),"")</f>
        <v/>
      </c>
      <c r="P32" s="26" t="str">
        <f ca="1">IF(AND($A32&lt;=$A$4,P$4&lt;&gt;"Not Asked"),OFFSET(Download!$A$8,$A32,P$4),"")</f>
        <v/>
      </c>
      <c r="Q32" s="26" t="str">
        <f ca="1">IF(AND($A32&lt;=$A$4,Q$4&lt;&gt;"Not Asked"),OFFSET(Download!$A$8,$A32,Q$4),"")</f>
        <v/>
      </c>
      <c r="R32" s="26" t="str">
        <f ca="1">IF(AND($A32&lt;=$A$4,R$4&lt;&gt;"Not Asked"),OFFSET(Download!$A$8,$A32,R$4),"")</f>
        <v/>
      </c>
      <c r="S32" s="26" t="str">
        <f ca="1">IF(AND($A32&lt;=$A$4,S$4&lt;&gt;"Not Asked"),OFFSET(Download!$A$8,$A32,S$4),"")</f>
        <v/>
      </c>
      <c r="T32" s="26" t="str">
        <f ca="1">IF(AND($A32&lt;=$A$4,T$4&lt;&gt;"Not Asked"),OFFSET(Download!$A$8,$A32,T$4),"")</f>
        <v/>
      </c>
      <c r="U32" s="26" t="str">
        <f ca="1">IF(AND($A32&lt;=$A$4,U$4&lt;&gt;"Not Asked"),OFFSET(Download!$A$8,$A32,U$4),"")</f>
        <v/>
      </c>
      <c r="V32" s="26" t="str">
        <f ca="1">IF(AND($A32&lt;=$A$4,V$4&lt;&gt;"Not Asked"),OFFSET(Download!$A$8,$A32,V$4),"")</f>
        <v/>
      </c>
      <c r="W32" s="26" t="str">
        <f ca="1">IF(AND($A32&lt;=$A$4,W$4&lt;&gt;"Not Asked"),OFFSET(Download!$A$8,$A32,W$4),"")</f>
        <v/>
      </c>
      <c r="X32" s="26" t="str">
        <f ca="1">IF(AND($A32&lt;=$A$4,X$4&lt;&gt;"Not Asked"),OFFSET(Download!$A$8,$A32,X$4),"")</f>
        <v/>
      </c>
      <c r="Y32" s="26" t="str">
        <f ca="1">IF(AND($A32&lt;=$A$4,Y$4&lt;&gt;"Not Asked"),OFFSET(Download!$A$8,$A32,Y$4),"")</f>
        <v/>
      </c>
      <c r="Z32" s="26" t="str">
        <f ca="1">IF(AND($A32&lt;=$A$4,Z$4&lt;&gt;"Not Asked"),OFFSET(Download!$A$8,$A32,Z$4),"")</f>
        <v/>
      </c>
      <c r="AA32" s="26" t="str">
        <f ca="1">IF(AND($A32&lt;=$A$4,AA$4&lt;&gt;"Not Asked"),OFFSET(Download!$A$8,$A32,AA$4),"")</f>
        <v/>
      </c>
      <c r="AB32" s="26" t="str">
        <f ca="1">IF(AND($A32&lt;=$A$4,AB$4&lt;&gt;"Not Asked"),OFFSET(Download!$A$8,$A32,AB$4),"")</f>
        <v/>
      </c>
      <c r="AC32" s="26" t="str">
        <f ca="1">IF(AND($A32&lt;=$A$4,AC$4&lt;&gt;"Not Asked"),OFFSET(Download!$A$8,$A32,AC$4),"")</f>
        <v/>
      </c>
      <c r="AD32" s="26" t="str">
        <f ca="1">IF(AND($A32&lt;=$A$4,AD$4&lt;&gt;"Not Asked"),OFFSET(Download!$A$8,$A32,AD$4),"")</f>
        <v/>
      </c>
      <c r="AE32" s="26" t="str">
        <f ca="1">IF(AND($A32&lt;=$A$4,AE$4&lt;&gt;"Not Asked"),OFFSET(Download!$A$8,$A32,AE$4),"")</f>
        <v/>
      </c>
      <c r="AF32" s="26" t="str">
        <f ca="1">IF(AND($A32&lt;=$A$4,AF$4&lt;&gt;"Not Asked"),OFFSET(Download!$A$8,$A32,AF$4),"")</f>
        <v/>
      </c>
      <c r="AG32" s="26" t="str">
        <f ca="1">IF(AND($A32&lt;=$A$4,AG$4&lt;&gt;"Not Asked"),OFFSET(Download!$A$8,$A32,AG$4),"")</f>
        <v/>
      </c>
      <c r="AH32" s="26" t="str">
        <f ca="1">IF(AND($A32&lt;=$A$4,AH$4&lt;&gt;"Not Asked"),OFFSET(Download!$A$8,$A32,AH$4),"")</f>
        <v/>
      </c>
      <c r="AI32" s="26" t="str">
        <f ca="1">IF(AND($A32&lt;=$A$4,AI$4&lt;&gt;"Not Asked"),OFFSET(Download!$A$8,$A32,AI$4),"")</f>
        <v/>
      </c>
      <c r="AJ32" s="26" t="str">
        <f ca="1">IF(AND($A32&lt;=$A$4,AJ$4&lt;&gt;"Not Asked"),OFFSET(Download!$A$8,$A32,AJ$4),"")</f>
        <v/>
      </c>
      <c r="AK32" s="26" t="str">
        <f ca="1">IF(AND($A32&lt;=$A$4,AK$4&lt;&gt;"Not Asked"),OFFSET(Download!$A$8,$A32,AK$4),"")</f>
        <v/>
      </c>
      <c r="AL32" s="26" t="str">
        <f ca="1">IF(AND($A32&lt;=$A$4,AL$4&lt;&gt;"Not Asked"),OFFSET(Download!$A$8,$A32,AL$4),"")</f>
        <v/>
      </c>
      <c r="AM32" s="26" t="str">
        <f ca="1">IF(AND($A32&lt;=$A$4,AM$4&lt;&gt;"Not Asked"),OFFSET(Download!$A$8,$A32,AM$4),"")</f>
        <v/>
      </c>
      <c r="AN32" s="26" t="str">
        <f ca="1">IF(AND($A32&lt;=$A$4,AN$4&lt;&gt;"Not Asked"),OFFSET(Download!$A$8,$A32,AN$4),"")</f>
        <v/>
      </c>
      <c r="AO32" s="26" t="str">
        <f ca="1">IF(AND($A32&lt;=$A$4,AO$4&lt;&gt;"Not Asked"),OFFSET(Download!$A$8,$A32,AO$4),"")</f>
        <v/>
      </c>
      <c r="AP32" s="26" t="str">
        <f ca="1">IF(AND($A32&lt;=$A$4,AP$4&lt;&gt;"Not Asked"),OFFSET(Download!$A$8,$A32,AP$4),"")</f>
        <v/>
      </c>
      <c r="AQ32" s="26" t="str">
        <f ca="1">IF(AND($A32&lt;=$A$4,AQ$4&lt;&gt;"Not Asked"),OFFSET(Download!$A$8,$A32,AQ$4),"")</f>
        <v/>
      </c>
      <c r="AR32" s="26" t="str">
        <f ca="1">IF(AND($A32&lt;=$A$4,AR$4&lt;&gt;"Not Asked"),OFFSET(Download!$A$8,$A32,AR$4),"")</f>
        <v/>
      </c>
      <c r="AS32" s="26" t="str">
        <f ca="1">IF(AND($A32&lt;=$A$4,AS$4&lt;&gt;"Not Asked"),OFFSET(Download!$A$8,$A32,AS$4),"")</f>
        <v/>
      </c>
      <c r="AT32" s="26" t="str">
        <f ca="1">IF(AND($A32&lt;=$A$4,AT$4&lt;&gt;"Not Asked"),OFFSET(Download!$A$8,$A32,AT$4),"")</f>
        <v/>
      </c>
      <c r="AU32" s="26" t="str">
        <f ca="1">IF(AND($A32&lt;=$A$4,AU$4&lt;&gt;"Not Asked"),OFFSET(Download!$A$8,$A32,AU$4),"")</f>
        <v/>
      </c>
      <c r="AV32" s="26" t="str">
        <f ca="1">IF(AND($A32&lt;=$A$4,AV$4&lt;&gt;"Not Asked"),OFFSET(Download!$A$8,$A32,AV$4),"")</f>
        <v/>
      </c>
      <c r="AW32" s="26" t="str">
        <f ca="1">IF(AND($A32&lt;=$A$4,AW$4&lt;&gt;"Not Asked"),OFFSET(Download!$A$8,$A32,AW$4),"")</f>
        <v/>
      </c>
      <c r="AX32" s="26" t="str">
        <f ca="1">IF(AND($A32&lt;=$A$4,AX$4&lt;&gt;"Not Asked"),OFFSET(Download!$A$8,$A32,AX$4),"")</f>
        <v/>
      </c>
      <c r="AY32" s="26" t="str">
        <f ca="1">IF(AND($A32&lt;=$A$4,AY$4&lt;&gt;"Not Asked"),OFFSET(Download!$A$8,$A32,AY$4),"")</f>
        <v/>
      </c>
      <c r="AZ32" s="26" t="str">
        <f ca="1">IF(AND($A32&lt;=$A$4,AZ$4&lt;&gt;"Not Asked"),OFFSET(Download!$A$8,$A32,AZ$4),"")</f>
        <v/>
      </c>
      <c r="BA32" s="26" t="str">
        <f ca="1">IF(AND($A32&lt;=$A$4,BA$4&lt;&gt;"Not Asked"),OFFSET(Download!$A$8,$A32,BA$4),"")</f>
        <v/>
      </c>
      <c r="BB32" s="26" t="str">
        <f ca="1">IF(AND($A32&lt;=$A$4,BB$4&lt;&gt;"Not Asked"),OFFSET(Download!$A$8,$A32,BB$4),"")</f>
        <v/>
      </c>
      <c r="BC32" s="26" t="str">
        <f ca="1">IF(AND($A32&lt;=$A$4,BC$4&lt;&gt;"Not Asked"),OFFSET(Download!$A$8,$A32,BC$4),"")</f>
        <v/>
      </c>
      <c r="BD32" s="26" t="str">
        <f ca="1">IF(AND($A32&lt;=$A$4,BD$4&lt;&gt;"Not Asked"),OFFSET(Download!$A$8,$A32,BD$4),"")</f>
        <v/>
      </c>
      <c r="BE32" s="26" t="str">
        <f ca="1">IF(AND($A32&lt;=$A$4,BE$4&lt;&gt;"Not Asked"),OFFSET(Download!$A$8,$A32,BE$4),"")</f>
        <v/>
      </c>
      <c r="BF32" s="26" t="str">
        <f ca="1">IF(AND($A32&lt;=$A$4,BF$4&lt;&gt;"Not Asked"),OFFSET(Download!$A$8,$A32,BF$4),"")</f>
        <v/>
      </c>
      <c r="BG32" s="26" t="str">
        <f ca="1">IF(AND($A32&lt;=$A$4,BG$4&lt;&gt;"Not Asked"),OFFSET(Download!$A$8,$A32,BG$4),"")</f>
        <v/>
      </c>
      <c r="BH32" s="26" t="str">
        <f ca="1">IF(AND($A32&lt;=$A$4,BH$4&lt;&gt;"Not Asked"),OFFSET(Download!$A$8,$A32,BH$4),"")</f>
        <v/>
      </c>
      <c r="BI32" s="26" t="str">
        <f ca="1">IF(AND($A32&lt;=$A$4,BI$4&lt;&gt;"Not Asked"),OFFSET(Download!$A$8,$A32,BI$4),"")</f>
        <v/>
      </c>
      <c r="BJ32" s="26" t="str">
        <f ca="1">IF(AND($A32&lt;=$A$4,BJ$4&lt;&gt;"Not Asked"),OFFSET(Download!$A$8,$A32,BJ$4),"")</f>
        <v/>
      </c>
      <c r="BK32" s="26" t="str">
        <f ca="1">IF(AND($A32&lt;=$A$4,BK$4&lt;&gt;"Not Asked"),OFFSET(Download!$A$8,$A32,BK$4),"")</f>
        <v/>
      </c>
      <c r="BL32" s="26" t="str">
        <f ca="1">IF(AND($A32&lt;=$A$4,BL$4&lt;&gt;"Not Asked"),OFFSET(Download!$A$8,$A32,BL$4),"")</f>
        <v/>
      </c>
      <c r="BM32" s="26" t="str">
        <f ca="1">IF(AND($A32&lt;=$A$4,BM$4&lt;&gt;"Not Asked"),OFFSET(Download!$A$8,$A32,BM$4),"")</f>
        <v/>
      </c>
      <c r="BN32" s="26" t="str">
        <f ca="1">IF(AND($A32&lt;=$A$4,BN$4&lt;&gt;"Not Asked"),OFFSET(Download!$A$8,$A32,BN$4),"")</f>
        <v/>
      </c>
      <c r="BO32" s="26" t="str">
        <f ca="1">IF(AND($A32&lt;=$A$4,BO$4&lt;&gt;"Not Asked"),OFFSET(Download!$A$8,$A32,BO$4),"")</f>
        <v/>
      </c>
      <c r="BP32" s="26" t="str">
        <f ca="1">IF(AND($A32&lt;=$A$4,BP$4&lt;&gt;"Not Asked"),OFFSET(Download!$A$8,$A32,BP$4),"")</f>
        <v/>
      </c>
      <c r="BQ32" s="26" t="str">
        <f ca="1">IF(AND($A32&lt;=$A$4,BQ$4&lt;&gt;"Not Asked"),OFFSET(Download!$A$8,$A32,BQ$4),"")</f>
        <v/>
      </c>
      <c r="BR32" s="26" t="str">
        <f ca="1">IF(AND($A32&lt;=$A$4,BR$4&lt;&gt;"Not Asked"),OFFSET(Download!$A$8,$A32,BR$4),"")</f>
        <v/>
      </c>
      <c r="BS32" s="26" t="str">
        <f ca="1">IF(AND($A32&lt;=$A$4,BS$4&lt;&gt;"Not Asked"),OFFSET(Download!$A$8,$A32,BS$4),"")</f>
        <v/>
      </c>
      <c r="BT32" s="26" t="str">
        <f ca="1">IF(AND($A32&lt;=$A$4,BT$4&lt;&gt;"Not Asked"),OFFSET(Download!$A$8,$A32,BT$4),"")</f>
        <v/>
      </c>
      <c r="BU32" s="26" t="str">
        <f ca="1">IF(AND($A32&lt;=$A$4,BU$4&lt;&gt;"Not Asked"),OFFSET(Download!$A$8,$A32,BU$4),"")</f>
        <v/>
      </c>
      <c r="BV32" s="26" t="str">
        <f ca="1">IF(AND($A32&lt;=$A$4,BV$4&lt;&gt;"Not Asked"),OFFSET(Download!$A$8,$A32,BV$4),"")</f>
        <v/>
      </c>
      <c r="BW32" s="26" t="str">
        <f ca="1">IF(AND($A32&lt;=$A$4,BW$4&lt;&gt;"Not Asked"),OFFSET(Download!$A$8,$A32,BW$4),"")</f>
        <v/>
      </c>
      <c r="BX32" s="26" t="str">
        <f ca="1">IF(AND($A32&lt;=$A$4,BX$4&lt;&gt;"Not Asked"),OFFSET(Download!$A$8,$A32,BX$4),"")</f>
        <v/>
      </c>
      <c r="BY32" s="26" t="str">
        <f ca="1">IF(AND($A32&lt;=$A$4,BY$4&lt;&gt;"Not Asked"),OFFSET(Download!$A$8,$A32,BY$4),"")</f>
        <v/>
      </c>
      <c r="BZ32" s="26" t="str">
        <f ca="1">IF(AND($A32&lt;=$A$4,BZ$4&lt;&gt;"Not Asked"),OFFSET(Download!$A$8,$A32,BZ$4),"")</f>
        <v/>
      </c>
      <c r="CA32" s="26" t="str">
        <f ca="1">IF(AND($A32&lt;=$A$4,CA$4&lt;&gt;"Not Asked"),OFFSET(Download!$A$8,$A32,CA$4),"")</f>
        <v/>
      </c>
      <c r="CB32" s="26" t="str">
        <f ca="1">IF(AND($A32&lt;=$A$4,CB$4&lt;&gt;"Not Asked"),OFFSET(Download!$A$8,$A32,CB$4),"")</f>
        <v/>
      </c>
      <c r="CC32" s="26" t="str">
        <f ca="1">IF(AND($A32&lt;=$A$4,CC$4&lt;&gt;"Not Asked"),OFFSET(Download!$A$8,$A32,CC$4),"")</f>
        <v/>
      </c>
      <c r="CD32" s="26" t="str">
        <f ca="1">IF(AND($A32&lt;=$A$4,CD$4&lt;&gt;"Not Asked"),OFFSET(Download!$A$8,$A32,CD$4),"")</f>
        <v/>
      </c>
      <c r="CE32" s="26" t="str">
        <f ca="1">IF(AND($A32&lt;=$A$4,CE$4&lt;&gt;"Not Asked"),OFFSET(Download!$A$8,$A32,CE$4),"")</f>
        <v/>
      </c>
      <c r="CF32" s="26" t="str">
        <f ca="1">IF(AND($A32&lt;=$A$4,CF$4&lt;&gt;"Not Asked"),OFFSET(Download!$A$8,$A32,CF$4),"")</f>
        <v/>
      </c>
      <c r="CG32" s="26" t="str">
        <f ca="1">IF(AND($A32&lt;=$A$4,CG$4&lt;&gt;"Not Asked"),OFFSET(Download!$A$8,$A32,CG$4),"")</f>
        <v/>
      </c>
      <c r="CH32" s="26" t="str">
        <f ca="1">IF(AND($A32&lt;=$A$4,CH$4&lt;&gt;"Not Asked"),OFFSET(Download!$A$8,$A32,CH$4),"")</f>
        <v/>
      </c>
      <c r="CI32" s="26" t="str">
        <f ca="1">IF(AND($A32&lt;=$A$4,CI$4&lt;&gt;"Not Asked"),OFFSET(Download!$A$8,$A32,CI$4),"")</f>
        <v/>
      </c>
      <c r="CJ32" s="26" t="str">
        <f ca="1">IF(AND($A32&lt;=$A$4,CJ$4&lt;&gt;"Not Asked"),OFFSET(Download!$A$8,$A32,CJ$4),"")</f>
        <v/>
      </c>
      <c r="CK32" s="26" t="str">
        <f ca="1">IF(AND($A32&lt;=$A$4,CK$4&lt;&gt;"Not Asked"),OFFSET(Download!$A$8,$A32,CK$4),"")</f>
        <v/>
      </c>
      <c r="CL32" s="26" t="str">
        <f ca="1">IF(AND($A32&lt;=$A$4,CL$4&lt;&gt;"Not Asked"),OFFSET(Download!$A$8,$A32,CL$4),"")</f>
        <v/>
      </c>
      <c r="CM32" s="26" t="str">
        <f ca="1">IF(AND($A32&lt;=$A$4,CM$4&lt;&gt;"Not Asked"),OFFSET(Download!$A$8,$A32,CM$4),"")</f>
        <v/>
      </c>
      <c r="CN32" s="26" t="str">
        <f ca="1">IF(AND($A32&lt;=$A$4,CN$4&lt;&gt;"Not Asked"),OFFSET(Download!$A$8,$A32,CN$4),"")</f>
        <v/>
      </c>
      <c r="CO32" s="26" t="str">
        <f ca="1">IF(AND($A32&lt;=$A$4,CO$4&lt;&gt;"Not Asked"),OFFSET(Download!$A$8,$A32,CO$4),"")</f>
        <v/>
      </c>
      <c r="CP32" s="26" t="str">
        <f ca="1">IF(AND($A32&lt;=$A$4,CP$4&lt;&gt;"Not Asked"),OFFSET(Download!$A$8,$A32,CP$4),"")</f>
        <v/>
      </c>
      <c r="CQ32" s="26" t="str">
        <f ca="1">IF(AND($A32&lt;=$A$4,CQ$4&lt;&gt;"Not Asked"),OFFSET(Download!$A$8,$A32,CQ$4),"")</f>
        <v/>
      </c>
      <c r="CR32" s="26" t="str">
        <f ca="1">IF(AND($A32&lt;=$A$4,CR$4&lt;&gt;"Not Asked"),OFFSET(Download!$A$8,$A32,CR$4),"")</f>
        <v/>
      </c>
      <c r="CS32" s="26" t="str">
        <f ca="1">IF(AND($A32&lt;=$A$4,CS$4&lt;&gt;"Not Asked"),OFFSET(Download!$A$8,$A32,CS$4),"")</f>
        <v/>
      </c>
      <c r="CT32" s="26" t="str">
        <f ca="1">IF(AND($A32&lt;=$A$4,CT$4&lt;&gt;"Not Asked"),OFFSET(Download!$A$8,$A32,CT$4),"")</f>
        <v/>
      </c>
      <c r="CU32" s="26" t="str">
        <f ca="1">IF(AND($A32&lt;=$A$4,CU$4&lt;&gt;"Not Asked"),OFFSET(Download!$A$8,$A32,CU$4),"")</f>
        <v/>
      </c>
      <c r="CV32" s="26" t="str">
        <f ca="1">IF(AND($A32&lt;=$A$4,CV$4&lt;&gt;"Not Asked"),OFFSET(Download!$A$8,$A32,CV$4),"")</f>
        <v/>
      </c>
      <c r="CW32" s="26" t="str">
        <f ca="1">IF(AND($A32&lt;=$A$4,CW$4&lt;&gt;"Not Asked"),OFFSET(Download!$A$8,$A32,CW$4),"")</f>
        <v/>
      </c>
      <c r="CX32" s="26" t="str">
        <f ca="1">IF(AND($A32&lt;=$A$4,CX$4&lt;&gt;"Not Asked"),OFFSET(Download!$A$8,$A32,CX$4),"")</f>
        <v/>
      </c>
      <c r="CY32" s="26" t="str">
        <f ca="1">IF(AND($A32&lt;=$A$4,CY$4&lt;&gt;"Not Asked"),OFFSET(Download!$A$8,$A32,CY$4),"")</f>
        <v/>
      </c>
      <c r="CZ32" s="26" t="str">
        <f ca="1">IF(AND($A32&lt;=$A$4,CZ$4&lt;&gt;"Not Asked"),OFFSET(Download!$A$8,$A32,CZ$4),"")</f>
        <v/>
      </c>
      <c r="DA32" s="26" t="str">
        <f ca="1">IF(AND($A32&lt;=$A$4,DA$4&lt;&gt;"Not Asked"),OFFSET(Download!$A$8,$A32,DA$4),"")</f>
        <v/>
      </c>
      <c r="DB32" s="26" t="str">
        <f ca="1">IF(AND($A32&lt;=$A$4,DB$4&lt;&gt;"Not Asked"),OFFSET(Download!$A$8,$A32,DB$4),"")</f>
        <v/>
      </c>
      <c r="DC32" s="26" t="str">
        <f ca="1">IF(AND($A32&lt;=$A$4,DC$4&lt;&gt;"Not Asked"),OFFSET(Download!$A$8,$A32,DC$4),"")</f>
        <v/>
      </c>
      <c r="DD32" s="26" t="str">
        <f ca="1">IF(AND($A32&lt;=$A$4,DD$4&lt;&gt;"Not Asked"),OFFSET(Download!$A$8,$A32,DD$4),"")</f>
        <v/>
      </c>
      <c r="DE32" s="26" t="str">
        <f ca="1">IF(AND($A32&lt;=$A$4,DE$4&lt;&gt;"Not Asked"),OFFSET(Download!$A$8,$A32,DE$4),"")</f>
        <v/>
      </c>
      <c r="DF32" s="26" t="str">
        <f ca="1">IF(AND($A32&lt;=$A$4,DF$4&lt;&gt;"Not Asked"),OFFSET(Download!$A$8,$A32,DF$4),"")</f>
        <v/>
      </c>
      <c r="DG32" s="26" t="str">
        <f ca="1">IF(AND($A32&lt;=$A$4,DG$4&lt;&gt;"Not Asked"),OFFSET(Download!$A$8,$A32,DG$4),"")</f>
        <v/>
      </c>
      <c r="DH32" s="26" t="str">
        <f ca="1">IF(AND($A32&lt;=$A$4,DH$4&lt;&gt;"Not Asked"),OFFSET(Download!$A$8,$A32,DH$4),"")</f>
        <v/>
      </c>
      <c r="DI32" s="26" t="str">
        <f ca="1">IF(AND($A32&lt;=$A$4,DI$4&lt;&gt;"Not Asked"),OFFSET(Download!$A$8,$A32,DI$4),"")</f>
        <v/>
      </c>
      <c r="DJ32" s="26" t="str">
        <f ca="1">IF(AND($A32&lt;=$A$4,DJ$4&lt;&gt;"Not Asked"),OFFSET(Download!$A$8,$A32,DJ$4),"")</f>
        <v/>
      </c>
      <c r="DK32" s="26" t="str">
        <f ca="1">IF(AND($A32&lt;=$A$4,DK$4&lt;&gt;"Not Asked"),OFFSET(Download!$A$8,$A32,DK$4),"")</f>
        <v/>
      </c>
    </row>
    <row r="33" spans="1:115">
      <c r="A33" s="22">
        <v>21</v>
      </c>
      <c r="B33" s="26" t="str">
        <f ca="1">IF($A33&lt;=$A$4,OFFSET(Download!A$8,$A33,0),"")</f>
        <v/>
      </c>
      <c r="C33" s="26" t="str">
        <f ca="1">IF($A33&lt;=$A$4,OFFSET(Download!B$8,$A33,0),"")</f>
        <v/>
      </c>
      <c r="D33" s="26" t="str">
        <f ca="1">IF(AND($A33&lt;=$A$4,D$4&lt;&gt;"Not Asked"),OFFSET(Download!$A$8,$A33,D$4),"")</f>
        <v/>
      </c>
      <c r="E33" s="26" t="str">
        <f ca="1">IF(AND($A33&lt;=$A$4,E$4&lt;&gt;"Not Asked"),OFFSET(Download!$A$8,$A33,E$4),"")</f>
        <v/>
      </c>
      <c r="F33" s="26" t="str">
        <f ca="1">IF(AND($A33&lt;=$A$4,F$4&lt;&gt;"Not Asked"),OFFSET(Download!$A$8,$A33,F$4),"")</f>
        <v/>
      </c>
      <c r="G33" s="26" t="str">
        <f ca="1">IF(AND($A33&lt;=$A$4,G$4&lt;&gt;"Not Asked"),OFFSET(Download!$A$8,$A33,G$4),"")</f>
        <v/>
      </c>
      <c r="H33" s="26" t="str">
        <f ca="1">IF(AND($A33&lt;=$A$4,H$4&lt;&gt;"Not Asked"),OFFSET(Download!$A$8,$A33,H$4),"")</f>
        <v/>
      </c>
      <c r="I33" s="26" t="str">
        <f ca="1">IF(AND($A33&lt;=$A$4,I$4&lt;&gt;"Not Asked"),OFFSET(Download!$A$8,$A33,I$4),"")</f>
        <v/>
      </c>
      <c r="J33" s="26" t="str">
        <f ca="1">IF(AND($A33&lt;=$A$4,J$4&lt;&gt;"Not Asked"),OFFSET(Download!$A$8,$A33,J$4),"")</f>
        <v/>
      </c>
      <c r="K33" s="26" t="str">
        <f ca="1">IF(AND($A33&lt;=$A$4,K$4&lt;&gt;"Not Asked"),OFFSET(Download!$A$8,$A33,K$4),"")</f>
        <v/>
      </c>
      <c r="L33" s="26" t="str">
        <f ca="1">IF(AND($A33&lt;=$A$4,L$4&lt;&gt;"Not Asked"),OFFSET(Download!$A$8,$A33,L$4),"")</f>
        <v/>
      </c>
      <c r="M33" s="26" t="str">
        <f ca="1">IF(AND($A33&lt;=$A$4,M$4&lt;&gt;"Not Asked"),OFFSET(Download!$A$8,$A33,M$4),"")</f>
        <v/>
      </c>
      <c r="N33" s="26" t="str">
        <f ca="1">IF(AND($A33&lt;=$A$4,N$4&lt;&gt;"Not Asked"),OFFSET(Download!$A$8,$A33,N$4),"")</f>
        <v/>
      </c>
      <c r="O33" s="26" t="str">
        <f ca="1">IF(AND($A33&lt;=$A$4,O$4&lt;&gt;"Not Asked"),OFFSET(Download!$A$8,$A33,O$4),"")</f>
        <v/>
      </c>
      <c r="P33" s="26" t="str">
        <f ca="1">IF(AND($A33&lt;=$A$4,P$4&lt;&gt;"Not Asked"),OFFSET(Download!$A$8,$A33,P$4),"")</f>
        <v/>
      </c>
      <c r="Q33" s="26" t="str">
        <f ca="1">IF(AND($A33&lt;=$A$4,Q$4&lt;&gt;"Not Asked"),OFFSET(Download!$A$8,$A33,Q$4),"")</f>
        <v/>
      </c>
      <c r="R33" s="26" t="str">
        <f ca="1">IF(AND($A33&lt;=$A$4,R$4&lt;&gt;"Not Asked"),OFFSET(Download!$A$8,$A33,R$4),"")</f>
        <v/>
      </c>
      <c r="S33" s="26" t="str">
        <f ca="1">IF(AND($A33&lt;=$A$4,S$4&lt;&gt;"Not Asked"),OFFSET(Download!$A$8,$A33,S$4),"")</f>
        <v/>
      </c>
      <c r="T33" s="26" t="str">
        <f ca="1">IF(AND($A33&lt;=$A$4,T$4&lt;&gt;"Not Asked"),OFFSET(Download!$A$8,$A33,T$4),"")</f>
        <v/>
      </c>
      <c r="U33" s="26" t="str">
        <f ca="1">IF(AND($A33&lt;=$A$4,U$4&lt;&gt;"Not Asked"),OFFSET(Download!$A$8,$A33,U$4),"")</f>
        <v/>
      </c>
      <c r="V33" s="26" t="str">
        <f ca="1">IF(AND($A33&lt;=$A$4,V$4&lt;&gt;"Not Asked"),OFFSET(Download!$A$8,$A33,V$4),"")</f>
        <v/>
      </c>
      <c r="W33" s="26" t="str">
        <f ca="1">IF(AND($A33&lt;=$A$4,W$4&lt;&gt;"Not Asked"),OFFSET(Download!$A$8,$A33,W$4),"")</f>
        <v/>
      </c>
      <c r="X33" s="26" t="str">
        <f ca="1">IF(AND($A33&lt;=$A$4,X$4&lt;&gt;"Not Asked"),OFFSET(Download!$A$8,$A33,X$4),"")</f>
        <v/>
      </c>
      <c r="Y33" s="26" t="str">
        <f ca="1">IF(AND($A33&lt;=$A$4,Y$4&lt;&gt;"Not Asked"),OFFSET(Download!$A$8,$A33,Y$4),"")</f>
        <v/>
      </c>
      <c r="Z33" s="26" t="str">
        <f ca="1">IF(AND($A33&lt;=$A$4,Z$4&lt;&gt;"Not Asked"),OFFSET(Download!$A$8,$A33,Z$4),"")</f>
        <v/>
      </c>
      <c r="AA33" s="26" t="str">
        <f ca="1">IF(AND($A33&lt;=$A$4,AA$4&lt;&gt;"Not Asked"),OFFSET(Download!$A$8,$A33,AA$4),"")</f>
        <v/>
      </c>
      <c r="AB33" s="26" t="str">
        <f ca="1">IF(AND($A33&lt;=$A$4,AB$4&lt;&gt;"Not Asked"),OFFSET(Download!$A$8,$A33,AB$4),"")</f>
        <v/>
      </c>
      <c r="AC33" s="26" t="str">
        <f ca="1">IF(AND($A33&lt;=$A$4,AC$4&lt;&gt;"Not Asked"),OFFSET(Download!$A$8,$A33,AC$4),"")</f>
        <v/>
      </c>
      <c r="AD33" s="26" t="str">
        <f ca="1">IF(AND($A33&lt;=$A$4,AD$4&lt;&gt;"Not Asked"),OFFSET(Download!$A$8,$A33,AD$4),"")</f>
        <v/>
      </c>
      <c r="AE33" s="26" t="str">
        <f ca="1">IF(AND($A33&lt;=$A$4,AE$4&lt;&gt;"Not Asked"),OFFSET(Download!$A$8,$A33,AE$4),"")</f>
        <v/>
      </c>
      <c r="AF33" s="26" t="str">
        <f ca="1">IF(AND($A33&lt;=$A$4,AF$4&lt;&gt;"Not Asked"),OFFSET(Download!$A$8,$A33,AF$4),"")</f>
        <v/>
      </c>
      <c r="AG33" s="26" t="str">
        <f ca="1">IF(AND($A33&lt;=$A$4,AG$4&lt;&gt;"Not Asked"),OFFSET(Download!$A$8,$A33,AG$4),"")</f>
        <v/>
      </c>
      <c r="AH33" s="26" t="str">
        <f ca="1">IF(AND($A33&lt;=$A$4,AH$4&lt;&gt;"Not Asked"),OFFSET(Download!$A$8,$A33,AH$4),"")</f>
        <v/>
      </c>
      <c r="AI33" s="26" t="str">
        <f ca="1">IF(AND($A33&lt;=$A$4,AI$4&lt;&gt;"Not Asked"),OFFSET(Download!$A$8,$A33,AI$4),"")</f>
        <v/>
      </c>
      <c r="AJ33" s="26" t="str">
        <f ca="1">IF(AND($A33&lt;=$A$4,AJ$4&lt;&gt;"Not Asked"),OFFSET(Download!$A$8,$A33,AJ$4),"")</f>
        <v/>
      </c>
      <c r="AK33" s="26" t="str">
        <f ca="1">IF(AND($A33&lt;=$A$4,AK$4&lt;&gt;"Not Asked"),OFFSET(Download!$A$8,$A33,AK$4),"")</f>
        <v/>
      </c>
      <c r="AL33" s="26" t="str">
        <f ca="1">IF(AND($A33&lt;=$A$4,AL$4&lt;&gt;"Not Asked"),OFFSET(Download!$A$8,$A33,AL$4),"")</f>
        <v/>
      </c>
      <c r="AM33" s="26" t="str">
        <f ca="1">IF(AND($A33&lt;=$A$4,AM$4&lt;&gt;"Not Asked"),OFFSET(Download!$A$8,$A33,AM$4),"")</f>
        <v/>
      </c>
      <c r="AN33" s="26" t="str">
        <f ca="1">IF(AND($A33&lt;=$A$4,AN$4&lt;&gt;"Not Asked"),OFFSET(Download!$A$8,$A33,AN$4),"")</f>
        <v/>
      </c>
      <c r="AO33" s="26" t="str">
        <f ca="1">IF(AND($A33&lt;=$A$4,AO$4&lt;&gt;"Not Asked"),OFFSET(Download!$A$8,$A33,AO$4),"")</f>
        <v/>
      </c>
      <c r="AP33" s="26" t="str">
        <f ca="1">IF(AND($A33&lt;=$A$4,AP$4&lt;&gt;"Not Asked"),OFFSET(Download!$A$8,$A33,AP$4),"")</f>
        <v/>
      </c>
      <c r="AQ33" s="26" t="str">
        <f ca="1">IF(AND($A33&lt;=$A$4,AQ$4&lt;&gt;"Not Asked"),OFFSET(Download!$A$8,$A33,AQ$4),"")</f>
        <v/>
      </c>
      <c r="AR33" s="26" t="str">
        <f ca="1">IF(AND($A33&lt;=$A$4,AR$4&lt;&gt;"Not Asked"),OFFSET(Download!$A$8,$A33,AR$4),"")</f>
        <v/>
      </c>
      <c r="AS33" s="26" t="str">
        <f ca="1">IF(AND($A33&lt;=$A$4,AS$4&lt;&gt;"Not Asked"),OFFSET(Download!$A$8,$A33,AS$4),"")</f>
        <v/>
      </c>
      <c r="AT33" s="26" t="str">
        <f ca="1">IF(AND($A33&lt;=$A$4,AT$4&lt;&gt;"Not Asked"),OFFSET(Download!$A$8,$A33,AT$4),"")</f>
        <v/>
      </c>
      <c r="AU33" s="26" t="str">
        <f ca="1">IF(AND($A33&lt;=$A$4,AU$4&lt;&gt;"Not Asked"),OFFSET(Download!$A$8,$A33,AU$4),"")</f>
        <v/>
      </c>
      <c r="AV33" s="26" t="str">
        <f ca="1">IF(AND($A33&lt;=$A$4,AV$4&lt;&gt;"Not Asked"),OFFSET(Download!$A$8,$A33,AV$4),"")</f>
        <v/>
      </c>
      <c r="AW33" s="26" t="str">
        <f ca="1">IF(AND($A33&lt;=$A$4,AW$4&lt;&gt;"Not Asked"),OFFSET(Download!$A$8,$A33,AW$4),"")</f>
        <v/>
      </c>
      <c r="AX33" s="26" t="str">
        <f ca="1">IF(AND($A33&lt;=$A$4,AX$4&lt;&gt;"Not Asked"),OFFSET(Download!$A$8,$A33,AX$4),"")</f>
        <v/>
      </c>
      <c r="AY33" s="26" t="str">
        <f ca="1">IF(AND($A33&lt;=$A$4,AY$4&lt;&gt;"Not Asked"),OFFSET(Download!$A$8,$A33,AY$4),"")</f>
        <v/>
      </c>
      <c r="AZ33" s="26" t="str">
        <f ca="1">IF(AND($A33&lt;=$A$4,AZ$4&lt;&gt;"Not Asked"),OFFSET(Download!$A$8,$A33,AZ$4),"")</f>
        <v/>
      </c>
      <c r="BA33" s="26" t="str">
        <f ca="1">IF(AND($A33&lt;=$A$4,BA$4&lt;&gt;"Not Asked"),OFFSET(Download!$A$8,$A33,BA$4),"")</f>
        <v/>
      </c>
      <c r="BB33" s="26" t="str">
        <f ca="1">IF(AND($A33&lt;=$A$4,BB$4&lt;&gt;"Not Asked"),OFFSET(Download!$A$8,$A33,BB$4),"")</f>
        <v/>
      </c>
      <c r="BC33" s="26" t="str">
        <f ca="1">IF(AND($A33&lt;=$A$4,BC$4&lt;&gt;"Not Asked"),OFFSET(Download!$A$8,$A33,BC$4),"")</f>
        <v/>
      </c>
      <c r="BD33" s="26" t="str">
        <f ca="1">IF(AND($A33&lt;=$A$4,BD$4&lt;&gt;"Not Asked"),OFFSET(Download!$A$8,$A33,BD$4),"")</f>
        <v/>
      </c>
      <c r="BE33" s="26" t="str">
        <f ca="1">IF(AND($A33&lt;=$A$4,BE$4&lt;&gt;"Not Asked"),OFFSET(Download!$A$8,$A33,BE$4),"")</f>
        <v/>
      </c>
      <c r="BF33" s="26" t="str">
        <f ca="1">IF(AND($A33&lt;=$A$4,BF$4&lt;&gt;"Not Asked"),OFFSET(Download!$A$8,$A33,BF$4),"")</f>
        <v/>
      </c>
      <c r="BG33" s="26" t="str">
        <f ca="1">IF(AND($A33&lt;=$A$4,BG$4&lt;&gt;"Not Asked"),OFFSET(Download!$A$8,$A33,BG$4),"")</f>
        <v/>
      </c>
      <c r="BH33" s="26" t="str">
        <f ca="1">IF(AND($A33&lt;=$A$4,BH$4&lt;&gt;"Not Asked"),OFFSET(Download!$A$8,$A33,BH$4),"")</f>
        <v/>
      </c>
      <c r="BI33" s="26" t="str">
        <f ca="1">IF(AND($A33&lt;=$A$4,BI$4&lt;&gt;"Not Asked"),OFFSET(Download!$A$8,$A33,BI$4),"")</f>
        <v/>
      </c>
      <c r="BJ33" s="26" t="str">
        <f ca="1">IF(AND($A33&lt;=$A$4,BJ$4&lt;&gt;"Not Asked"),OFFSET(Download!$A$8,$A33,BJ$4),"")</f>
        <v/>
      </c>
      <c r="BK33" s="26" t="str">
        <f ca="1">IF(AND($A33&lt;=$A$4,BK$4&lt;&gt;"Not Asked"),OFFSET(Download!$A$8,$A33,BK$4),"")</f>
        <v/>
      </c>
      <c r="BL33" s="26" t="str">
        <f ca="1">IF(AND($A33&lt;=$A$4,BL$4&lt;&gt;"Not Asked"),OFFSET(Download!$A$8,$A33,BL$4),"")</f>
        <v/>
      </c>
      <c r="BM33" s="26" t="str">
        <f ca="1">IF(AND($A33&lt;=$A$4,BM$4&lt;&gt;"Not Asked"),OFFSET(Download!$A$8,$A33,BM$4),"")</f>
        <v/>
      </c>
      <c r="BN33" s="26" t="str">
        <f ca="1">IF(AND($A33&lt;=$A$4,BN$4&lt;&gt;"Not Asked"),OFFSET(Download!$A$8,$A33,BN$4),"")</f>
        <v/>
      </c>
      <c r="BO33" s="26" t="str">
        <f ca="1">IF(AND($A33&lt;=$A$4,BO$4&lt;&gt;"Not Asked"),OFFSET(Download!$A$8,$A33,BO$4),"")</f>
        <v/>
      </c>
      <c r="BP33" s="26" t="str">
        <f ca="1">IF(AND($A33&lt;=$A$4,BP$4&lt;&gt;"Not Asked"),OFFSET(Download!$A$8,$A33,BP$4),"")</f>
        <v/>
      </c>
      <c r="BQ33" s="26" t="str">
        <f ca="1">IF(AND($A33&lt;=$A$4,BQ$4&lt;&gt;"Not Asked"),OFFSET(Download!$A$8,$A33,BQ$4),"")</f>
        <v/>
      </c>
      <c r="BR33" s="26" t="str">
        <f ca="1">IF(AND($A33&lt;=$A$4,BR$4&lt;&gt;"Not Asked"),OFFSET(Download!$A$8,$A33,BR$4),"")</f>
        <v/>
      </c>
      <c r="BS33" s="26" t="str">
        <f ca="1">IF(AND($A33&lt;=$A$4,BS$4&lt;&gt;"Not Asked"),OFFSET(Download!$A$8,$A33,BS$4),"")</f>
        <v/>
      </c>
      <c r="BT33" s="26" t="str">
        <f ca="1">IF(AND($A33&lt;=$A$4,BT$4&lt;&gt;"Not Asked"),OFFSET(Download!$A$8,$A33,BT$4),"")</f>
        <v/>
      </c>
      <c r="BU33" s="26" t="str">
        <f ca="1">IF(AND($A33&lt;=$A$4,BU$4&lt;&gt;"Not Asked"),OFFSET(Download!$A$8,$A33,BU$4),"")</f>
        <v/>
      </c>
      <c r="BV33" s="26" t="str">
        <f ca="1">IF(AND($A33&lt;=$A$4,BV$4&lt;&gt;"Not Asked"),OFFSET(Download!$A$8,$A33,BV$4),"")</f>
        <v/>
      </c>
      <c r="BW33" s="26" t="str">
        <f ca="1">IF(AND($A33&lt;=$A$4,BW$4&lt;&gt;"Not Asked"),OFFSET(Download!$A$8,$A33,BW$4),"")</f>
        <v/>
      </c>
      <c r="BX33" s="26" t="str">
        <f ca="1">IF(AND($A33&lt;=$A$4,BX$4&lt;&gt;"Not Asked"),OFFSET(Download!$A$8,$A33,BX$4),"")</f>
        <v/>
      </c>
      <c r="BY33" s="26" t="str">
        <f ca="1">IF(AND($A33&lt;=$A$4,BY$4&lt;&gt;"Not Asked"),OFFSET(Download!$A$8,$A33,BY$4),"")</f>
        <v/>
      </c>
      <c r="BZ33" s="26" t="str">
        <f ca="1">IF(AND($A33&lt;=$A$4,BZ$4&lt;&gt;"Not Asked"),OFFSET(Download!$A$8,$A33,BZ$4),"")</f>
        <v/>
      </c>
      <c r="CA33" s="26" t="str">
        <f ca="1">IF(AND($A33&lt;=$A$4,CA$4&lt;&gt;"Not Asked"),OFFSET(Download!$A$8,$A33,CA$4),"")</f>
        <v/>
      </c>
      <c r="CB33" s="26" t="str">
        <f ca="1">IF(AND($A33&lt;=$A$4,CB$4&lt;&gt;"Not Asked"),OFFSET(Download!$A$8,$A33,CB$4),"")</f>
        <v/>
      </c>
      <c r="CC33" s="26" t="str">
        <f ca="1">IF(AND($A33&lt;=$A$4,CC$4&lt;&gt;"Not Asked"),OFFSET(Download!$A$8,$A33,CC$4),"")</f>
        <v/>
      </c>
      <c r="CD33" s="26" t="str">
        <f ca="1">IF(AND($A33&lt;=$A$4,CD$4&lt;&gt;"Not Asked"),OFFSET(Download!$A$8,$A33,CD$4),"")</f>
        <v/>
      </c>
      <c r="CE33" s="26" t="str">
        <f ca="1">IF(AND($A33&lt;=$A$4,CE$4&lt;&gt;"Not Asked"),OFFSET(Download!$A$8,$A33,CE$4),"")</f>
        <v/>
      </c>
      <c r="CF33" s="26" t="str">
        <f ca="1">IF(AND($A33&lt;=$A$4,CF$4&lt;&gt;"Not Asked"),OFFSET(Download!$A$8,$A33,CF$4),"")</f>
        <v/>
      </c>
      <c r="CG33" s="26" t="str">
        <f ca="1">IF(AND($A33&lt;=$A$4,CG$4&lt;&gt;"Not Asked"),OFFSET(Download!$A$8,$A33,CG$4),"")</f>
        <v/>
      </c>
      <c r="CH33" s="26" t="str">
        <f ca="1">IF(AND($A33&lt;=$A$4,CH$4&lt;&gt;"Not Asked"),OFFSET(Download!$A$8,$A33,CH$4),"")</f>
        <v/>
      </c>
      <c r="CI33" s="26" t="str">
        <f ca="1">IF(AND($A33&lt;=$A$4,CI$4&lt;&gt;"Not Asked"),OFFSET(Download!$A$8,$A33,CI$4),"")</f>
        <v/>
      </c>
      <c r="CJ33" s="26" t="str">
        <f ca="1">IF(AND($A33&lt;=$A$4,CJ$4&lt;&gt;"Not Asked"),OFFSET(Download!$A$8,$A33,CJ$4),"")</f>
        <v/>
      </c>
      <c r="CK33" s="26" t="str">
        <f ca="1">IF(AND($A33&lt;=$A$4,CK$4&lt;&gt;"Not Asked"),OFFSET(Download!$A$8,$A33,CK$4),"")</f>
        <v/>
      </c>
      <c r="CL33" s="26" t="str">
        <f ca="1">IF(AND($A33&lt;=$A$4,CL$4&lt;&gt;"Not Asked"),OFFSET(Download!$A$8,$A33,CL$4),"")</f>
        <v/>
      </c>
      <c r="CM33" s="26" t="str">
        <f ca="1">IF(AND($A33&lt;=$A$4,CM$4&lt;&gt;"Not Asked"),OFFSET(Download!$A$8,$A33,CM$4),"")</f>
        <v/>
      </c>
      <c r="CN33" s="26" t="str">
        <f ca="1">IF(AND($A33&lt;=$A$4,CN$4&lt;&gt;"Not Asked"),OFFSET(Download!$A$8,$A33,CN$4),"")</f>
        <v/>
      </c>
      <c r="CO33" s="26" t="str">
        <f ca="1">IF(AND($A33&lt;=$A$4,CO$4&lt;&gt;"Not Asked"),OFFSET(Download!$A$8,$A33,CO$4),"")</f>
        <v/>
      </c>
      <c r="CP33" s="26" t="str">
        <f ca="1">IF(AND($A33&lt;=$A$4,CP$4&lt;&gt;"Not Asked"),OFFSET(Download!$A$8,$A33,CP$4),"")</f>
        <v/>
      </c>
      <c r="CQ33" s="26" t="str">
        <f ca="1">IF(AND($A33&lt;=$A$4,CQ$4&lt;&gt;"Not Asked"),OFFSET(Download!$A$8,$A33,CQ$4),"")</f>
        <v/>
      </c>
      <c r="CR33" s="26" t="str">
        <f ca="1">IF(AND($A33&lt;=$A$4,CR$4&lt;&gt;"Not Asked"),OFFSET(Download!$A$8,$A33,CR$4),"")</f>
        <v/>
      </c>
      <c r="CS33" s="26" t="str">
        <f ca="1">IF(AND($A33&lt;=$A$4,CS$4&lt;&gt;"Not Asked"),OFFSET(Download!$A$8,$A33,CS$4),"")</f>
        <v/>
      </c>
      <c r="CT33" s="26" t="str">
        <f ca="1">IF(AND($A33&lt;=$A$4,CT$4&lt;&gt;"Not Asked"),OFFSET(Download!$A$8,$A33,CT$4),"")</f>
        <v/>
      </c>
      <c r="CU33" s="26" t="str">
        <f ca="1">IF(AND($A33&lt;=$A$4,CU$4&lt;&gt;"Not Asked"),OFFSET(Download!$A$8,$A33,CU$4),"")</f>
        <v/>
      </c>
      <c r="CV33" s="26" t="str">
        <f ca="1">IF(AND($A33&lt;=$A$4,CV$4&lt;&gt;"Not Asked"),OFFSET(Download!$A$8,$A33,CV$4),"")</f>
        <v/>
      </c>
      <c r="CW33" s="26" t="str">
        <f ca="1">IF(AND($A33&lt;=$A$4,CW$4&lt;&gt;"Not Asked"),OFFSET(Download!$A$8,$A33,CW$4),"")</f>
        <v/>
      </c>
      <c r="CX33" s="26" t="str">
        <f ca="1">IF(AND($A33&lt;=$A$4,CX$4&lt;&gt;"Not Asked"),OFFSET(Download!$A$8,$A33,CX$4),"")</f>
        <v/>
      </c>
      <c r="CY33" s="26" t="str">
        <f ca="1">IF(AND($A33&lt;=$A$4,CY$4&lt;&gt;"Not Asked"),OFFSET(Download!$A$8,$A33,CY$4),"")</f>
        <v/>
      </c>
      <c r="CZ33" s="26" t="str">
        <f ca="1">IF(AND($A33&lt;=$A$4,CZ$4&lt;&gt;"Not Asked"),OFFSET(Download!$A$8,$A33,CZ$4),"")</f>
        <v/>
      </c>
      <c r="DA33" s="26" t="str">
        <f ca="1">IF(AND($A33&lt;=$A$4,DA$4&lt;&gt;"Not Asked"),OFFSET(Download!$A$8,$A33,DA$4),"")</f>
        <v/>
      </c>
      <c r="DB33" s="26" t="str">
        <f ca="1">IF(AND($A33&lt;=$A$4,DB$4&lt;&gt;"Not Asked"),OFFSET(Download!$A$8,$A33,DB$4),"")</f>
        <v/>
      </c>
      <c r="DC33" s="26" t="str">
        <f ca="1">IF(AND($A33&lt;=$A$4,DC$4&lt;&gt;"Not Asked"),OFFSET(Download!$A$8,$A33,DC$4),"")</f>
        <v/>
      </c>
      <c r="DD33" s="26" t="str">
        <f ca="1">IF(AND($A33&lt;=$A$4,DD$4&lt;&gt;"Not Asked"),OFFSET(Download!$A$8,$A33,DD$4),"")</f>
        <v/>
      </c>
      <c r="DE33" s="26" t="str">
        <f ca="1">IF(AND($A33&lt;=$A$4,DE$4&lt;&gt;"Not Asked"),OFFSET(Download!$A$8,$A33,DE$4),"")</f>
        <v/>
      </c>
      <c r="DF33" s="26" t="str">
        <f ca="1">IF(AND($A33&lt;=$A$4,DF$4&lt;&gt;"Not Asked"),OFFSET(Download!$A$8,$A33,DF$4),"")</f>
        <v/>
      </c>
      <c r="DG33" s="26" t="str">
        <f ca="1">IF(AND($A33&lt;=$A$4,DG$4&lt;&gt;"Not Asked"),OFFSET(Download!$A$8,$A33,DG$4),"")</f>
        <v/>
      </c>
      <c r="DH33" s="26" t="str">
        <f ca="1">IF(AND($A33&lt;=$A$4,DH$4&lt;&gt;"Not Asked"),OFFSET(Download!$A$8,$A33,DH$4),"")</f>
        <v/>
      </c>
      <c r="DI33" s="26" t="str">
        <f ca="1">IF(AND($A33&lt;=$A$4,DI$4&lt;&gt;"Not Asked"),OFFSET(Download!$A$8,$A33,DI$4),"")</f>
        <v/>
      </c>
      <c r="DJ33" s="26" t="str">
        <f ca="1">IF(AND($A33&lt;=$A$4,DJ$4&lt;&gt;"Not Asked"),OFFSET(Download!$A$8,$A33,DJ$4),"")</f>
        <v/>
      </c>
      <c r="DK33" s="26" t="str">
        <f ca="1">IF(AND($A33&lt;=$A$4,DK$4&lt;&gt;"Not Asked"),OFFSET(Download!$A$8,$A33,DK$4),"")</f>
        <v/>
      </c>
    </row>
    <row r="34" spans="1:115">
      <c r="A34" s="22">
        <v>22</v>
      </c>
      <c r="B34" s="26" t="str">
        <f ca="1">IF($A34&lt;=$A$4,OFFSET(Download!A$8,$A34,0),"")</f>
        <v/>
      </c>
      <c r="C34" s="26" t="str">
        <f ca="1">IF($A34&lt;=$A$4,OFFSET(Download!B$8,$A34,0),"")</f>
        <v/>
      </c>
      <c r="D34" s="26" t="str">
        <f ca="1">IF(AND($A34&lt;=$A$4,D$4&lt;&gt;"Not Asked"),OFFSET(Download!$A$8,$A34,D$4),"")</f>
        <v/>
      </c>
      <c r="E34" s="26" t="str">
        <f ca="1">IF(AND($A34&lt;=$A$4,E$4&lt;&gt;"Not Asked"),OFFSET(Download!$A$8,$A34,E$4),"")</f>
        <v/>
      </c>
      <c r="F34" s="26" t="str">
        <f ca="1">IF(AND($A34&lt;=$A$4,F$4&lt;&gt;"Not Asked"),OFFSET(Download!$A$8,$A34,F$4),"")</f>
        <v/>
      </c>
      <c r="G34" s="26" t="str">
        <f ca="1">IF(AND($A34&lt;=$A$4,G$4&lt;&gt;"Not Asked"),OFFSET(Download!$A$8,$A34,G$4),"")</f>
        <v/>
      </c>
      <c r="H34" s="26" t="str">
        <f ca="1">IF(AND($A34&lt;=$A$4,H$4&lt;&gt;"Not Asked"),OFFSET(Download!$A$8,$A34,H$4),"")</f>
        <v/>
      </c>
      <c r="I34" s="26" t="str">
        <f ca="1">IF(AND($A34&lt;=$A$4,I$4&lt;&gt;"Not Asked"),OFFSET(Download!$A$8,$A34,I$4),"")</f>
        <v/>
      </c>
      <c r="J34" s="26" t="str">
        <f ca="1">IF(AND($A34&lt;=$A$4,J$4&lt;&gt;"Not Asked"),OFFSET(Download!$A$8,$A34,J$4),"")</f>
        <v/>
      </c>
      <c r="K34" s="26" t="str">
        <f ca="1">IF(AND($A34&lt;=$A$4,K$4&lt;&gt;"Not Asked"),OFFSET(Download!$A$8,$A34,K$4),"")</f>
        <v/>
      </c>
      <c r="L34" s="26" t="str">
        <f ca="1">IF(AND($A34&lt;=$A$4,L$4&lt;&gt;"Not Asked"),OFFSET(Download!$A$8,$A34,L$4),"")</f>
        <v/>
      </c>
      <c r="M34" s="26" t="str">
        <f ca="1">IF(AND($A34&lt;=$A$4,M$4&lt;&gt;"Not Asked"),OFFSET(Download!$A$8,$A34,M$4),"")</f>
        <v/>
      </c>
      <c r="N34" s="26" t="str">
        <f ca="1">IF(AND($A34&lt;=$A$4,N$4&lt;&gt;"Not Asked"),OFFSET(Download!$A$8,$A34,N$4),"")</f>
        <v/>
      </c>
      <c r="O34" s="26" t="str">
        <f ca="1">IF(AND($A34&lt;=$A$4,O$4&lt;&gt;"Not Asked"),OFFSET(Download!$A$8,$A34,O$4),"")</f>
        <v/>
      </c>
      <c r="P34" s="26" t="str">
        <f ca="1">IF(AND($A34&lt;=$A$4,P$4&lt;&gt;"Not Asked"),OFFSET(Download!$A$8,$A34,P$4),"")</f>
        <v/>
      </c>
      <c r="Q34" s="26" t="str">
        <f ca="1">IF(AND($A34&lt;=$A$4,Q$4&lt;&gt;"Not Asked"),OFFSET(Download!$A$8,$A34,Q$4),"")</f>
        <v/>
      </c>
      <c r="R34" s="26" t="str">
        <f ca="1">IF(AND($A34&lt;=$A$4,R$4&lt;&gt;"Not Asked"),OFFSET(Download!$A$8,$A34,R$4),"")</f>
        <v/>
      </c>
      <c r="S34" s="26" t="str">
        <f ca="1">IF(AND($A34&lt;=$A$4,S$4&lt;&gt;"Not Asked"),OFFSET(Download!$A$8,$A34,S$4),"")</f>
        <v/>
      </c>
      <c r="T34" s="26" t="str">
        <f ca="1">IF(AND($A34&lt;=$A$4,T$4&lt;&gt;"Not Asked"),OFFSET(Download!$A$8,$A34,T$4),"")</f>
        <v/>
      </c>
      <c r="U34" s="26" t="str">
        <f ca="1">IF(AND($A34&lt;=$A$4,U$4&lt;&gt;"Not Asked"),OFFSET(Download!$A$8,$A34,U$4),"")</f>
        <v/>
      </c>
      <c r="V34" s="26" t="str">
        <f ca="1">IF(AND($A34&lt;=$A$4,V$4&lt;&gt;"Not Asked"),OFFSET(Download!$A$8,$A34,V$4),"")</f>
        <v/>
      </c>
      <c r="W34" s="26" t="str">
        <f ca="1">IF(AND($A34&lt;=$A$4,W$4&lt;&gt;"Not Asked"),OFFSET(Download!$A$8,$A34,W$4),"")</f>
        <v/>
      </c>
      <c r="X34" s="26" t="str">
        <f ca="1">IF(AND($A34&lt;=$A$4,X$4&lt;&gt;"Not Asked"),OFFSET(Download!$A$8,$A34,X$4),"")</f>
        <v/>
      </c>
      <c r="Y34" s="26" t="str">
        <f ca="1">IF(AND($A34&lt;=$A$4,Y$4&lt;&gt;"Not Asked"),OFFSET(Download!$A$8,$A34,Y$4),"")</f>
        <v/>
      </c>
      <c r="Z34" s="26" t="str">
        <f ca="1">IF(AND($A34&lt;=$A$4,Z$4&lt;&gt;"Not Asked"),OFFSET(Download!$A$8,$A34,Z$4),"")</f>
        <v/>
      </c>
      <c r="AA34" s="26" t="str">
        <f ca="1">IF(AND($A34&lt;=$A$4,AA$4&lt;&gt;"Not Asked"),OFFSET(Download!$A$8,$A34,AA$4),"")</f>
        <v/>
      </c>
      <c r="AB34" s="26" t="str">
        <f ca="1">IF(AND($A34&lt;=$A$4,AB$4&lt;&gt;"Not Asked"),OFFSET(Download!$A$8,$A34,AB$4),"")</f>
        <v/>
      </c>
      <c r="AC34" s="26" t="str">
        <f ca="1">IF(AND($A34&lt;=$A$4,AC$4&lt;&gt;"Not Asked"),OFFSET(Download!$A$8,$A34,AC$4),"")</f>
        <v/>
      </c>
      <c r="AD34" s="26" t="str">
        <f ca="1">IF(AND($A34&lt;=$A$4,AD$4&lt;&gt;"Not Asked"),OFFSET(Download!$A$8,$A34,AD$4),"")</f>
        <v/>
      </c>
      <c r="AE34" s="26" t="str">
        <f ca="1">IF(AND($A34&lt;=$A$4,AE$4&lt;&gt;"Not Asked"),OFFSET(Download!$A$8,$A34,AE$4),"")</f>
        <v/>
      </c>
      <c r="AF34" s="26" t="str">
        <f ca="1">IF(AND($A34&lt;=$A$4,AF$4&lt;&gt;"Not Asked"),OFFSET(Download!$A$8,$A34,AF$4),"")</f>
        <v/>
      </c>
      <c r="AG34" s="26" t="str">
        <f ca="1">IF(AND($A34&lt;=$A$4,AG$4&lt;&gt;"Not Asked"),OFFSET(Download!$A$8,$A34,AG$4),"")</f>
        <v/>
      </c>
      <c r="AH34" s="26" t="str">
        <f ca="1">IF(AND($A34&lt;=$A$4,AH$4&lt;&gt;"Not Asked"),OFFSET(Download!$A$8,$A34,AH$4),"")</f>
        <v/>
      </c>
      <c r="AI34" s="26" t="str">
        <f ca="1">IF(AND($A34&lt;=$A$4,AI$4&lt;&gt;"Not Asked"),OFFSET(Download!$A$8,$A34,AI$4),"")</f>
        <v/>
      </c>
      <c r="AJ34" s="26" t="str">
        <f ca="1">IF(AND($A34&lt;=$A$4,AJ$4&lt;&gt;"Not Asked"),OFFSET(Download!$A$8,$A34,AJ$4),"")</f>
        <v/>
      </c>
      <c r="AK34" s="26" t="str">
        <f ca="1">IF(AND($A34&lt;=$A$4,AK$4&lt;&gt;"Not Asked"),OFFSET(Download!$A$8,$A34,AK$4),"")</f>
        <v/>
      </c>
      <c r="AL34" s="26" t="str">
        <f ca="1">IF(AND($A34&lt;=$A$4,AL$4&lt;&gt;"Not Asked"),OFFSET(Download!$A$8,$A34,AL$4),"")</f>
        <v/>
      </c>
      <c r="AM34" s="26" t="str">
        <f ca="1">IF(AND($A34&lt;=$A$4,AM$4&lt;&gt;"Not Asked"),OFFSET(Download!$A$8,$A34,AM$4),"")</f>
        <v/>
      </c>
      <c r="AN34" s="26" t="str">
        <f ca="1">IF(AND($A34&lt;=$A$4,AN$4&lt;&gt;"Not Asked"),OFFSET(Download!$A$8,$A34,AN$4),"")</f>
        <v/>
      </c>
      <c r="AO34" s="26" t="str">
        <f ca="1">IF(AND($A34&lt;=$A$4,AO$4&lt;&gt;"Not Asked"),OFFSET(Download!$A$8,$A34,AO$4),"")</f>
        <v/>
      </c>
      <c r="AP34" s="26" t="str">
        <f ca="1">IF(AND($A34&lt;=$A$4,AP$4&lt;&gt;"Not Asked"),OFFSET(Download!$A$8,$A34,AP$4),"")</f>
        <v/>
      </c>
      <c r="AQ34" s="26" t="str">
        <f ca="1">IF(AND($A34&lt;=$A$4,AQ$4&lt;&gt;"Not Asked"),OFFSET(Download!$A$8,$A34,AQ$4),"")</f>
        <v/>
      </c>
      <c r="AR34" s="26" t="str">
        <f ca="1">IF(AND($A34&lt;=$A$4,AR$4&lt;&gt;"Not Asked"),OFFSET(Download!$A$8,$A34,AR$4),"")</f>
        <v/>
      </c>
      <c r="AS34" s="26" t="str">
        <f ca="1">IF(AND($A34&lt;=$A$4,AS$4&lt;&gt;"Not Asked"),OFFSET(Download!$A$8,$A34,AS$4),"")</f>
        <v/>
      </c>
      <c r="AT34" s="26" t="str">
        <f ca="1">IF(AND($A34&lt;=$A$4,AT$4&lt;&gt;"Not Asked"),OFFSET(Download!$A$8,$A34,AT$4),"")</f>
        <v/>
      </c>
      <c r="AU34" s="26" t="str">
        <f ca="1">IF(AND($A34&lt;=$A$4,AU$4&lt;&gt;"Not Asked"),OFFSET(Download!$A$8,$A34,AU$4),"")</f>
        <v/>
      </c>
      <c r="AV34" s="26" t="str">
        <f ca="1">IF(AND($A34&lt;=$A$4,AV$4&lt;&gt;"Not Asked"),OFFSET(Download!$A$8,$A34,AV$4),"")</f>
        <v/>
      </c>
      <c r="AW34" s="26" t="str">
        <f ca="1">IF(AND($A34&lt;=$A$4,AW$4&lt;&gt;"Not Asked"),OFFSET(Download!$A$8,$A34,AW$4),"")</f>
        <v/>
      </c>
      <c r="AX34" s="26" t="str">
        <f ca="1">IF(AND($A34&lt;=$A$4,AX$4&lt;&gt;"Not Asked"),OFFSET(Download!$A$8,$A34,AX$4),"")</f>
        <v/>
      </c>
      <c r="AY34" s="26" t="str">
        <f ca="1">IF(AND($A34&lt;=$A$4,AY$4&lt;&gt;"Not Asked"),OFFSET(Download!$A$8,$A34,AY$4),"")</f>
        <v/>
      </c>
      <c r="AZ34" s="26" t="str">
        <f ca="1">IF(AND($A34&lt;=$A$4,AZ$4&lt;&gt;"Not Asked"),OFFSET(Download!$A$8,$A34,AZ$4),"")</f>
        <v/>
      </c>
      <c r="BA34" s="26" t="str">
        <f ca="1">IF(AND($A34&lt;=$A$4,BA$4&lt;&gt;"Not Asked"),OFFSET(Download!$A$8,$A34,BA$4),"")</f>
        <v/>
      </c>
      <c r="BB34" s="26" t="str">
        <f ca="1">IF(AND($A34&lt;=$A$4,BB$4&lt;&gt;"Not Asked"),OFFSET(Download!$A$8,$A34,BB$4),"")</f>
        <v/>
      </c>
      <c r="BC34" s="26" t="str">
        <f ca="1">IF(AND($A34&lt;=$A$4,BC$4&lt;&gt;"Not Asked"),OFFSET(Download!$A$8,$A34,BC$4),"")</f>
        <v/>
      </c>
      <c r="BD34" s="26" t="str">
        <f ca="1">IF(AND($A34&lt;=$A$4,BD$4&lt;&gt;"Not Asked"),OFFSET(Download!$A$8,$A34,BD$4),"")</f>
        <v/>
      </c>
      <c r="BE34" s="26" t="str">
        <f ca="1">IF(AND($A34&lt;=$A$4,BE$4&lt;&gt;"Not Asked"),OFFSET(Download!$A$8,$A34,BE$4),"")</f>
        <v/>
      </c>
      <c r="BF34" s="26" t="str">
        <f ca="1">IF(AND($A34&lt;=$A$4,BF$4&lt;&gt;"Not Asked"),OFFSET(Download!$A$8,$A34,BF$4),"")</f>
        <v/>
      </c>
      <c r="BG34" s="26" t="str">
        <f ca="1">IF(AND($A34&lt;=$A$4,BG$4&lt;&gt;"Not Asked"),OFFSET(Download!$A$8,$A34,BG$4),"")</f>
        <v/>
      </c>
      <c r="BH34" s="26" t="str">
        <f ca="1">IF(AND($A34&lt;=$A$4,BH$4&lt;&gt;"Not Asked"),OFFSET(Download!$A$8,$A34,BH$4),"")</f>
        <v/>
      </c>
      <c r="BI34" s="26" t="str">
        <f ca="1">IF(AND($A34&lt;=$A$4,BI$4&lt;&gt;"Not Asked"),OFFSET(Download!$A$8,$A34,BI$4),"")</f>
        <v/>
      </c>
      <c r="BJ34" s="26" t="str">
        <f ca="1">IF(AND($A34&lt;=$A$4,BJ$4&lt;&gt;"Not Asked"),OFFSET(Download!$A$8,$A34,BJ$4),"")</f>
        <v/>
      </c>
      <c r="BK34" s="26" t="str">
        <f ca="1">IF(AND($A34&lt;=$A$4,BK$4&lt;&gt;"Not Asked"),OFFSET(Download!$A$8,$A34,BK$4),"")</f>
        <v/>
      </c>
      <c r="BL34" s="26" t="str">
        <f ca="1">IF(AND($A34&lt;=$A$4,BL$4&lt;&gt;"Not Asked"),OFFSET(Download!$A$8,$A34,BL$4),"")</f>
        <v/>
      </c>
      <c r="BM34" s="26" t="str">
        <f ca="1">IF(AND($A34&lt;=$A$4,BM$4&lt;&gt;"Not Asked"),OFFSET(Download!$A$8,$A34,BM$4),"")</f>
        <v/>
      </c>
      <c r="BN34" s="26" t="str">
        <f ca="1">IF(AND($A34&lt;=$A$4,BN$4&lt;&gt;"Not Asked"),OFFSET(Download!$A$8,$A34,BN$4),"")</f>
        <v/>
      </c>
      <c r="BO34" s="26" t="str">
        <f ca="1">IF(AND($A34&lt;=$A$4,BO$4&lt;&gt;"Not Asked"),OFFSET(Download!$A$8,$A34,BO$4),"")</f>
        <v/>
      </c>
      <c r="BP34" s="26" t="str">
        <f ca="1">IF(AND($A34&lt;=$A$4,BP$4&lt;&gt;"Not Asked"),OFFSET(Download!$A$8,$A34,BP$4),"")</f>
        <v/>
      </c>
      <c r="BQ34" s="26" t="str">
        <f ca="1">IF(AND($A34&lt;=$A$4,BQ$4&lt;&gt;"Not Asked"),OFFSET(Download!$A$8,$A34,BQ$4),"")</f>
        <v/>
      </c>
      <c r="BR34" s="26" t="str">
        <f ca="1">IF(AND($A34&lt;=$A$4,BR$4&lt;&gt;"Not Asked"),OFFSET(Download!$A$8,$A34,BR$4),"")</f>
        <v/>
      </c>
      <c r="BS34" s="26" t="str">
        <f ca="1">IF(AND($A34&lt;=$A$4,BS$4&lt;&gt;"Not Asked"),OFFSET(Download!$A$8,$A34,BS$4),"")</f>
        <v/>
      </c>
      <c r="BT34" s="26" t="str">
        <f ca="1">IF(AND($A34&lt;=$A$4,BT$4&lt;&gt;"Not Asked"),OFFSET(Download!$A$8,$A34,BT$4),"")</f>
        <v/>
      </c>
      <c r="BU34" s="26" t="str">
        <f ca="1">IF(AND($A34&lt;=$A$4,BU$4&lt;&gt;"Not Asked"),OFFSET(Download!$A$8,$A34,BU$4),"")</f>
        <v/>
      </c>
      <c r="BV34" s="26" t="str">
        <f ca="1">IF(AND($A34&lt;=$A$4,BV$4&lt;&gt;"Not Asked"),OFFSET(Download!$A$8,$A34,BV$4),"")</f>
        <v/>
      </c>
      <c r="BW34" s="26" t="str">
        <f ca="1">IF(AND($A34&lt;=$A$4,BW$4&lt;&gt;"Not Asked"),OFFSET(Download!$A$8,$A34,BW$4),"")</f>
        <v/>
      </c>
      <c r="BX34" s="26" t="str">
        <f ca="1">IF(AND($A34&lt;=$A$4,BX$4&lt;&gt;"Not Asked"),OFFSET(Download!$A$8,$A34,BX$4),"")</f>
        <v/>
      </c>
      <c r="BY34" s="26" t="str">
        <f ca="1">IF(AND($A34&lt;=$A$4,BY$4&lt;&gt;"Not Asked"),OFFSET(Download!$A$8,$A34,BY$4),"")</f>
        <v/>
      </c>
      <c r="BZ34" s="26" t="str">
        <f ca="1">IF(AND($A34&lt;=$A$4,BZ$4&lt;&gt;"Not Asked"),OFFSET(Download!$A$8,$A34,BZ$4),"")</f>
        <v/>
      </c>
      <c r="CA34" s="26" t="str">
        <f ca="1">IF(AND($A34&lt;=$A$4,CA$4&lt;&gt;"Not Asked"),OFFSET(Download!$A$8,$A34,CA$4),"")</f>
        <v/>
      </c>
      <c r="CB34" s="26" t="str">
        <f ca="1">IF(AND($A34&lt;=$A$4,CB$4&lt;&gt;"Not Asked"),OFFSET(Download!$A$8,$A34,CB$4),"")</f>
        <v/>
      </c>
      <c r="CC34" s="26" t="str">
        <f ca="1">IF(AND($A34&lt;=$A$4,CC$4&lt;&gt;"Not Asked"),OFFSET(Download!$A$8,$A34,CC$4),"")</f>
        <v/>
      </c>
      <c r="CD34" s="26" t="str">
        <f ca="1">IF(AND($A34&lt;=$A$4,CD$4&lt;&gt;"Not Asked"),OFFSET(Download!$A$8,$A34,CD$4),"")</f>
        <v/>
      </c>
      <c r="CE34" s="26" t="str">
        <f ca="1">IF(AND($A34&lt;=$A$4,CE$4&lt;&gt;"Not Asked"),OFFSET(Download!$A$8,$A34,CE$4),"")</f>
        <v/>
      </c>
      <c r="CF34" s="26" t="str">
        <f ca="1">IF(AND($A34&lt;=$A$4,CF$4&lt;&gt;"Not Asked"),OFFSET(Download!$A$8,$A34,CF$4),"")</f>
        <v/>
      </c>
      <c r="CG34" s="26" t="str">
        <f ca="1">IF(AND($A34&lt;=$A$4,CG$4&lt;&gt;"Not Asked"),OFFSET(Download!$A$8,$A34,CG$4),"")</f>
        <v/>
      </c>
      <c r="CH34" s="26" t="str">
        <f ca="1">IF(AND($A34&lt;=$A$4,CH$4&lt;&gt;"Not Asked"),OFFSET(Download!$A$8,$A34,CH$4),"")</f>
        <v/>
      </c>
      <c r="CI34" s="26" t="str">
        <f ca="1">IF(AND($A34&lt;=$A$4,CI$4&lt;&gt;"Not Asked"),OFFSET(Download!$A$8,$A34,CI$4),"")</f>
        <v/>
      </c>
      <c r="CJ34" s="26" t="str">
        <f ca="1">IF(AND($A34&lt;=$A$4,CJ$4&lt;&gt;"Not Asked"),OFFSET(Download!$A$8,$A34,CJ$4),"")</f>
        <v/>
      </c>
      <c r="CK34" s="26" t="str">
        <f ca="1">IF(AND($A34&lt;=$A$4,CK$4&lt;&gt;"Not Asked"),OFFSET(Download!$A$8,$A34,CK$4),"")</f>
        <v/>
      </c>
      <c r="CL34" s="26" t="str">
        <f ca="1">IF(AND($A34&lt;=$A$4,CL$4&lt;&gt;"Not Asked"),OFFSET(Download!$A$8,$A34,CL$4),"")</f>
        <v/>
      </c>
      <c r="CM34" s="26" t="str">
        <f ca="1">IF(AND($A34&lt;=$A$4,CM$4&lt;&gt;"Not Asked"),OFFSET(Download!$A$8,$A34,CM$4),"")</f>
        <v/>
      </c>
      <c r="CN34" s="26" t="str">
        <f ca="1">IF(AND($A34&lt;=$A$4,CN$4&lt;&gt;"Not Asked"),OFFSET(Download!$A$8,$A34,CN$4),"")</f>
        <v/>
      </c>
      <c r="CO34" s="26" t="str">
        <f ca="1">IF(AND($A34&lt;=$A$4,CO$4&lt;&gt;"Not Asked"),OFFSET(Download!$A$8,$A34,CO$4),"")</f>
        <v/>
      </c>
      <c r="CP34" s="26" t="str">
        <f ca="1">IF(AND($A34&lt;=$A$4,CP$4&lt;&gt;"Not Asked"),OFFSET(Download!$A$8,$A34,CP$4),"")</f>
        <v/>
      </c>
      <c r="CQ34" s="26" t="str">
        <f ca="1">IF(AND($A34&lt;=$A$4,CQ$4&lt;&gt;"Not Asked"),OFFSET(Download!$A$8,$A34,CQ$4),"")</f>
        <v/>
      </c>
      <c r="CR34" s="26" t="str">
        <f ca="1">IF(AND($A34&lt;=$A$4,CR$4&lt;&gt;"Not Asked"),OFFSET(Download!$A$8,$A34,CR$4),"")</f>
        <v/>
      </c>
      <c r="CS34" s="26" t="str">
        <f ca="1">IF(AND($A34&lt;=$A$4,CS$4&lt;&gt;"Not Asked"),OFFSET(Download!$A$8,$A34,CS$4),"")</f>
        <v/>
      </c>
      <c r="CT34" s="26" t="str">
        <f ca="1">IF(AND($A34&lt;=$A$4,CT$4&lt;&gt;"Not Asked"),OFFSET(Download!$A$8,$A34,CT$4),"")</f>
        <v/>
      </c>
      <c r="CU34" s="26" t="str">
        <f ca="1">IF(AND($A34&lt;=$A$4,CU$4&lt;&gt;"Not Asked"),OFFSET(Download!$A$8,$A34,CU$4),"")</f>
        <v/>
      </c>
      <c r="CV34" s="26" t="str">
        <f ca="1">IF(AND($A34&lt;=$A$4,CV$4&lt;&gt;"Not Asked"),OFFSET(Download!$A$8,$A34,CV$4),"")</f>
        <v/>
      </c>
      <c r="CW34" s="26" t="str">
        <f ca="1">IF(AND($A34&lt;=$A$4,CW$4&lt;&gt;"Not Asked"),OFFSET(Download!$A$8,$A34,CW$4),"")</f>
        <v/>
      </c>
      <c r="CX34" s="26" t="str">
        <f ca="1">IF(AND($A34&lt;=$A$4,CX$4&lt;&gt;"Not Asked"),OFFSET(Download!$A$8,$A34,CX$4),"")</f>
        <v/>
      </c>
      <c r="CY34" s="26" t="str">
        <f ca="1">IF(AND($A34&lt;=$A$4,CY$4&lt;&gt;"Not Asked"),OFFSET(Download!$A$8,$A34,CY$4),"")</f>
        <v/>
      </c>
      <c r="CZ34" s="26" t="str">
        <f ca="1">IF(AND($A34&lt;=$A$4,CZ$4&lt;&gt;"Not Asked"),OFFSET(Download!$A$8,$A34,CZ$4),"")</f>
        <v/>
      </c>
      <c r="DA34" s="26" t="str">
        <f ca="1">IF(AND($A34&lt;=$A$4,DA$4&lt;&gt;"Not Asked"),OFFSET(Download!$A$8,$A34,DA$4),"")</f>
        <v/>
      </c>
      <c r="DB34" s="26" t="str">
        <f ca="1">IF(AND($A34&lt;=$A$4,DB$4&lt;&gt;"Not Asked"),OFFSET(Download!$A$8,$A34,DB$4),"")</f>
        <v/>
      </c>
      <c r="DC34" s="26" t="str">
        <f ca="1">IF(AND($A34&lt;=$A$4,DC$4&lt;&gt;"Not Asked"),OFFSET(Download!$A$8,$A34,DC$4),"")</f>
        <v/>
      </c>
      <c r="DD34" s="26" t="str">
        <f ca="1">IF(AND($A34&lt;=$A$4,DD$4&lt;&gt;"Not Asked"),OFFSET(Download!$A$8,$A34,DD$4),"")</f>
        <v/>
      </c>
      <c r="DE34" s="26" t="str">
        <f ca="1">IF(AND($A34&lt;=$A$4,DE$4&lt;&gt;"Not Asked"),OFFSET(Download!$A$8,$A34,DE$4),"")</f>
        <v/>
      </c>
      <c r="DF34" s="26" t="str">
        <f ca="1">IF(AND($A34&lt;=$A$4,DF$4&lt;&gt;"Not Asked"),OFFSET(Download!$A$8,$A34,DF$4),"")</f>
        <v/>
      </c>
      <c r="DG34" s="26" t="str">
        <f ca="1">IF(AND($A34&lt;=$A$4,DG$4&lt;&gt;"Not Asked"),OFFSET(Download!$A$8,$A34,DG$4),"")</f>
        <v/>
      </c>
      <c r="DH34" s="26" t="str">
        <f ca="1">IF(AND($A34&lt;=$A$4,DH$4&lt;&gt;"Not Asked"),OFFSET(Download!$A$8,$A34,DH$4),"")</f>
        <v/>
      </c>
      <c r="DI34" s="26" t="str">
        <f ca="1">IF(AND($A34&lt;=$A$4,DI$4&lt;&gt;"Not Asked"),OFFSET(Download!$A$8,$A34,DI$4),"")</f>
        <v/>
      </c>
      <c r="DJ34" s="26" t="str">
        <f ca="1">IF(AND($A34&lt;=$A$4,DJ$4&lt;&gt;"Not Asked"),OFFSET(Download!$A$8,$A34,DJ$4),"")</f>
        <v/>
      </c>
      <c r="DK34" s="26" t="str">
        <f ca="1">IF(AND($A34&lt;=$A$4,DK$4&lt;&gt;"Not Asked"),OFFSET(Download!$A$8,$A34,DK$4),"")</f>
        <v/>
      </c>
    </row>
    <row r="35" spans="1:115">
      <c r="A35" s="22">
        <v>23</v>
      </c>
      <c r="B35" s="26" t="str">
        <f ca="1">IF($A35&lt;=$A$4,OFFSET(Download!A$8,$A35,0),"")</f>
        <v/>
      </c>
      <c r="C35" s="26" t="str">
        <f ca="1">IF($A35&lt;=$A$4,OFFSET(Download!B$8,$A35,0),"")</f>
        <v/>
      </c>
      <c r="D35" s="26" t="str">
        <f ca="1">IF(AND($A35&lt;=$A$4,D$4&lt;&gt;"Not Asked"),OFFSET(Download!$A$8,$A35,D$4),"")</f>
        <v/>
      </c>
      <c r="E35" s="26" t="str">
        <f ca="1">IF(AND($A35&lt;=$A$4,E$4&lt;&gt;"Not Asked"),OFFSET(Download!$A$8,$A35,E$4),"")</f>
        <v/>
      </c>
      <c r="F35" s="26" t="str">
        <f ca="1">IF(AND($A35&lt;=$A$4,F$4&lt;&gt;"Not Asked"),OFFSET(Download!$A$8,$A35,F$4),"")</f>
        <v/>
      </c>
      <c r="G35" s="26" t="str">
        <f ca="1">IF(AND($A35&lt;=$A$4,G$4&lt;&gt;"Not Asked"),OFFSET(Download!$A$8,$A35,G$4),"")</f>
        <v/>
      </c>
      <c r="H35" s="26" t="str">
        <f ca="1">IF(AND($A35&lt;=$A$4,H$4&lt;&gt;"Not Asked"),OFFSET(Download!$A$8,$A35,H$4),"")</f>
        <v/>
      </c>
      <c r="I35" s="26" t="str">
        <f ca="1">IF(AND($A35&lt;=$A$4,I$4&lt;&gt;"Not Asked"),OFFSET(Download!$A$8,$A35,I$4),"")</f>
        <v/>
      </c>
      <c r="J35" s="26" t="str">
        <f ca="1">IF(AND($A35&lt;=$A$4,J$4&lt;&gt;"Not Asked"),OFFSET(Download!$A$8,$A35,J$4),"")</f>
        <v/>
      </c>
      <c r="K35" s="26" t="str">
        <f ca="1">IF(AND($A35&lt;=$A$4,K$4&lt;&gt;"Not Asked"),OFFSET(Download!$A$8,$A35,K$4),"")</f>
        <v/>
      </c>
      <c r="L35" s="26" t="str">
        <f ca="1">IF(AND($A35&lt;=$A$4,L$4&lt;&gt;"Not Asked"),OFFSET(Download!$A$8,$A35,L$4),"")</f>
        <v/>
      </c>
      <c r="M35" s="26" t="str">
        <f ca="1">IF(AND($A35&lt;=$A$4,M$4&lt;&gt;"Not Asked"),OFFSET(Download!$A$8,$A35,M$4),"")</f>
        <v/>
      </c>
      <c r="N35" s="26" t="str">
        <f ca="1">IF(AND($A35&lt;=$A$4,N$4&lt;&gt;"Not Asked"),OFFSET(Download!$A$8,$A35,N$4),"")</f>
        <v/>
      </c>
      <c r="O35" s="26" t="str">
        <f ca="1">IF(AND($A35&lt;=$A$4,O$4&lt;&gt;"Not Asked"),OFFSET(Download!$A$8,$A35,O$4),"")</f>
        <v/>
      </c>
      <c r="P35" s="26" t="str">
        <f ca="1">IF(AND($A35&lt;=$A$4,P$4&lt;&gt;"Not Asked"),OFFSET(Download!$A$8,$A35,P$4),"")</f>
        <v/>
      </c>
      <c r="Q35" s="26" t="str">
        <f ca="1">IF(AND($A35&lt;=$A$4,Q$4&lt;&gt;"Not Asked"),OFFSET(Download!$A$8,$A35,Q$4),"")</f>
        <v/>
      </c>
      <c r="R35" s="26" t="str">
        <f ca="1">IF(AND($A35&lt;=$A$4,R$4&lt;&gt;"Not Asked"),OFFSET(Download!$A$8,$A35,R$4),"")</f>
        <v/>
      </c>
      <c r="S35" s="26" t="str">
        <f ca="1">IF(AND($A35&lt;=$A$4,S$4&lt;&gt;"Not Asked"),OFFSET(Download!$A$8,$A35,S$4),"")</f>
        <v/>
      </c>
      <c r="T35" s="26" t="str">
        <f ca="1">IF(AND($A35&lt;=$A$4,T$4&lt;&gt;"Not Asked"),OFFSET(Download!$A$8,$A35,T$4),"")</f>
        <v/>
      </c>
      <c r="U35" s="26" t="str">
        <f ca="1">IF(AND($A35&lt;=$A$4,U$4&lt;&gt;"Not Asked"),OFFSET(Download!$A$8,$A35,U$4),"")</f>
        <v/>
      </c>
      <c r="V35" s="26" t="str">
        <f ca="1">IF(AND($A35&lt;=$A$4,V$4&lt;&gt;"Not Asked"),OFFSET(Download!$A$8,$A35,V$4),"")</f>
        <v/>
      </c>
      <c r="W35" s="26" t="str">
        <f ca="1">IF(AND($A35&lt;=$A$4,W$4&lt;&gt;"Not Asked"),OFFSET(Download!$A$8,$A35,W$4),"")</f>
        <v/>
      </c>
      <c r="X35" s="26" t="str">
        <f ca="1">IF(AND($A35&lt;=$A$4,X$4&lt;&gt;"Not Asked"),OFFSET(Download!$A$8,$A35,X$4),"")</f>
        <v/>
      </c>
      <c r="Y35" s="26" t="str">
        <f ca="1">IF(AND($A35&lt;=$A$4,Y$4&lt;&gt;"Not Asked"),OFFSET(Download!$A$8,$A35,Y$4),"")</f>
        <v/>
      </c>
      <c r="Z35" s="26" t="str">
        <f ca="1">IF(AND($A35&lt;=$A$4,Z$4&lt;&gt;"Not Asked"),OFFSET(Download!$A$8,$A35,Z$4),"")</f>
        <v/>
      </c>
      <c r="AA35" s="26" t="str">
        <f ca="1">IF(AND($A35&lt;=$A$4,AA$4&lt;&gt;"Not Asked"),OFFSET(Download!$A$8,$A35,AA$4),"")</f>
        <v/>
      </c>
      <c r="AB35" s="26" t="str">
        <f ca="1">IF(AND($A35&lt;=$A$4,AB$4&lt;&gt;"Not Asked"),OFFSET(Download!$A$8,$A35,AB$4),"")</f>
        <v/>
      </c>
      <c r="AC35" s="26" t="str">
        <f ca="1">IF(AND($A35&lt;=$A$4,AC$4&lt;&gt;"Not Asked"),OFFSET(Download!$A$8,$A35,AC$4),"")</f>
        <v/>
      </c>
      <c r="AD35" s="26" t="str">
        <f ca="1">IF(AND($A35&lt;=$A$4,AD$4&lt;&gt;"Not Asked"),OFFSET(Download!$A$8,$A35,AD$4),"")</f>
        <v/>
      </c>
      <c r="AE35" s="26" t="str">
        <f ca="1">IF(AND($A35&lt;=$A$4,AE$4&lt;&gt;"Not Asked"),OFFSET(Download!$A$8,$A35,AE$4),"")</f>
        <v/>
      </c>
      <c r="AF35" s="26" t="str">
        <f ca="1">IF(AND($A35&lt;=$A$4,AF$4&lt;&gt;"Not Asked"),OFFSET(Download!$A$8,$A35,AF$4),"")</f>
        <v/>
      </c>
      <c r="AG35" s="26" t="str">
        <f ca="1">IF(AND($A35&lt;=$A$4,AG$4&lt;&gt;"Not Asked"),OFFSET(Download!$A$8,$A35,AG$4),"")</f>
        <v/>
      </c>
      <c r="AH35" s="26" t="str">
        <f ca="1">IF(AND($A35&lt;=$A$4,AH$4&lt;&gt;"Not Asked"),OFFSET(Download!$A$8,$A35,AH$4),"")</f>
        <v/>
      </c>
      <c r="AI35" s="26" t="str">
        <f ca="1">IF(AND($A35&lt;=$A$4,AI$4&lt;&gt;"Not Asked"),OFFSET(Download!$A$8,$A35,AI$4),"")</f>
        <v/>
      </c>
      <c r="AJ35" s="26" t="str">
        <f ca="1">IF(AND($A35&lt;=$A$4,AJ$4&lt;&gt;"Not Asked"),OFFSET(Download!$A$8,$A35,AJ$4),"")</f>
        <v/>
      </c>
      <c r="AK35" s="26" t="str">
        <f ca="1">IF(AND($A35&lt;=$A$4,AK$4&lt;&gt;"Not Asked"),OFFSET(Download!$A$8,$A35,AK$4),"")</f>
        <v/>
      </c>
      <c r="AL35" s="26" t="str">
        <f ca="1">IF(AND($A35&lt;=$A$4,AL$4&lt;&gt;"Not Asked"),OFFSET(Download!$A$8,$A35,AL$4),"")</f>
        <v/>
      </c>
      <c r="AM35" s="26" t="str">
        <f ca="1">IF(AND($A35&lt;=$A$4,AM$4&lt;&gt;"Not Asked"),OFFSET(Download!$A$8,$A35,AM$4),"")</f>
        <v/>
      </c>
      <c r="AN35" s="26" t="str">
        <f ca="1">IF(AND($A35&lt;=$A$4,AN$4&lt;&gt;"Not Asked"),OFFSET(Download!$A$8,$A35,AN$4),"")</f>
        <v/>
      </c>
      <c r="AO35" s="26" t="str">
        <f ca="1">IF(AND($A35&lt;=$A$4,AO$4&lt;&gt;"Not Asked"),OFFSET(Download!$A$8,$A35,AO$4),"")</f>
        <v/>
      </c>
      <c r="AP35" s="26" t="str">
        <f ca="1">IF(AND($A35&lt;=$A$4,AP$4&lt;&gt;"Not Asked"),OFFSET(Download!$A$8,$A35,AP$4),"")</f>
        <v/>
      </c>
      <c r="AQ35" s="26" t="str">
        <f ca="1">IF(AND($A35&lt;=$A$4,AQ$4&lt;&gt;"Not Asked"),OFFSET(Download!$A$8,$A35,AQ$4),"")</f>
        <v/>
      </c>
      <c r="AR35" s="26" t="str">
        <f ca="1">IF(AND($A35&lt;=$A$4,AR$4&lt;&gt;"Not Asked"),OFFSET(Download!$A$8,$A35,AR$4),"")</f>
        <v/>
      </c>
      <c r="AS35" s="26" t="str">
        <f ca="1">IF(AND($A35&lt;=$A$4,AS$4&lt;&gt;"Not Asked"),OFFSET(Download!$A$8,$A35,AS$4),"")</f>
        <v/>
      </c>
      <c r="AT35" s="26" t="str">
        <f ca="1">IF(AND($A35&lt;=$A$4,AT$4&lt;&gt;"Not Asked"),OFFSET(Download!$A$8,$A35,AT$4),"")</f>
        <v/>
      </c>
      <c r="AU35" s="26" t="str">
        <f ca="1">IF(AND($A35&lt;=$A$4,AU$4&lt;&gt;"Not Asked"),OFFSET(Download!$A$8,$A35,AU$4),"")</f>
        <v/>
      </c>
      <c r="AV35" s="26" t="str">
        <f ca="1">IF(AND($A35&lt;=$A$4,AV$4&lt;&gt;"Not Asked"),OFFSET(Download!$A$8,$A35,AV$4),"")</f>
        <v/>
      </c>
      <c r="AW35" s="26" t="str">
        <f ca="1">IF(AND($A35&lt;=$A$4,AW$4&lt;&gt;"Not Asked"),OFFSET(Download!$A$8,$A35,AW$4),"")</f>
        <v/>
      </c>
      <c r="AX35" s="26" t="str">
        <f ca="1">IF(AND($A35&lt;=$A$4,AX$4&lt;&gt;"Not Asked"),OFFSET(Download!$A$8,$A35,AX$4),"")</f>
        <v/>
      </c>
      <c r="AY35" s="26" t="str">
        <f ca="1">IF(AND($A35&lt;=$A$4,AY$4&lt;&gt;"Not Asked"),OFFSET(Download!$A$8,$A35,AY$4),"")</f>
        <v/>
      </c>
      <c r="AZ35" s="26" t="str">
        <f ca="1">IF(AND($A35&lt;=$A$4,AZ$4&lt;&gt;"Not Asked"),OFFSET(Download!$A$8,$A35,AZ$4),"")</f>
        <v/>
      </c>
      <c r="BA35" s="26" t="str">
        <f ca="1">IF(AND($A35&lt;=$A$4,BA$4&lt;&gt;"Not Asked"),OFFSET(Download!$A$8,$A35,BA$4),"")</f>
        <v/>
      </c>
      <c r="BB35" s="26" t="str">
        <f ca="1">IF(AND($A35&lt;=$A$4,BB$4&lt;&gt;"Not Asked"),OFFSET(Download!$A$8,$A35,BB$4),"")</f>
        <v/>
      </c>
      <c r="BC35" s="26" t="str">
        <f ca="1">IF(AND($A35&lt;=$A$4,BC$4&lt;&gt;"Not Asked"),OFFSET(Download!$A$8,$A35,BC$4),"")</f>
        <v/>
      </c>
      <c r="BD35" s="26" t="str">
        <f ca="1">IF(AND($A35&lt;=$A$4,BD$4&lt;&gt;"Not Asked"),OFFSET(Download!$A$8,$A35,BD$4),"")</f>
        <v/>
      </c>
      <c r="BE35" s="26" t="str">
        <f ca="1">IF(AND($A35&lt;=$A$4,BE$4&lt;&gt;"Not Asked"),OFFSET(Download!$A$8,$A35,BE$4),"")</f>
        <v/>
      </c>
      <c r="BF35" s="26" t="str">
        <f ca="1">IF(AND($A35&lt;=$A$4,BF$4&lt;&gt;"Not Asked"),OFFSET(Download!$A$8,$A35,BF$4),"")</f>
        <v/>
      </c>
      <c r="BG35" s="26" t="str">
        <f ca="1">IF(AND($A35&lt;=$A$4,BG$4&lt;&gt;"Not Asked"),OFFSET(Download!$A$8,$A35,BG$4),"")</f>
        <v/>
      </c>
      <c r="BH35" s="26" t="str">
        <f ca="1">IF(AND($A35&lt;=$A$4,BH$4&lt;&gt;"Not Asked"),OFFSET(Download!$A$8,$A35,BH$4),"")</f>
        <v/>
      </c>
      <c r="BI35" s="26" t="str">
        <f ca="1">IF(AND($A35&lt;=$A$4,BI$4&lt;&gt;"Not Asked"),OFFSET(Download!$A$8,$A35,BI$4),"")</f>
        <v/>
      </c>
      <c r="BJ35" s="26" t="str">
        <f ca="1">IF(AND($A35&lt;=$A$4,BJ$4&lt;&gt;"Not Asked"),OFFSET(Download!$A$8,$A35,BJ$4),"")</f>
        <v/>
      </c>
      <c r="BK35" s="26" t="str">
        <f ca="1">IF(AND($A35&lt;=$A$4,BK$4&lt;&gt;"Not Asked"),OFFSET(Download!$A$8,$A35,BK$4),"")</f>
        <v/>
      </c>
      <c r="BL35" s="26" t="str">
        <f ca="1">IF(AND($A35&lt;=$A$4,BL$4&lt;&gt;"Not Asked"),OFFSET(Download!$A$8,$A35,BL$4),"")</f>
        <v/>
      </c>
      <c r="BM35" s="26" t="str">
        <f ca="1">IF(AND($A35&lt;=$A$4,BM$4&lt;&gt;"Not Asked"),OFFSET(Download!$A$8,$A35,BM$4),"")</f>
        <v/>
      </c>
      <c r="BN35" s="26" t="str">
        <f ca="1">IF(AND($A35&lt;=$A$4,BN$4&lt;&gt;"Not Asked"),OFFSET(Download!$A$8,$A35,BN$4),"")</f>
        <v/>
      </c>
      <c r="BO35" s="26" t="str">
        <f ca="1">IF(AND($A35&lt;=$A$4,BO$4&lt;&gt;"Not Asked"),OFFSET(Download!$A$8,$A35,BO$4),"")</f>
        <v/>
      </c>
      <c r="BP35" s="26" t="str">
        <f ca="1">IF(AND($A35&lt;=$A$4,BP$4&lt;&gt;"Not Asked"),OFFSET(Download!$A$8,$A35,BP$4),"")</f>
        <v/>
      </c>
      <c r="BQ35" s="26" t="str">
        <f ca="1">IF(AND($A35&lt;=$A$4,BQ$4&lt;&gt;"Not Asked"),OFFSET(Download!$A$8,$A35,BQ$4),"")</f>
        <v/>
      </c>
      <c r="BR35" s="26" t="str">
        <f ca="1">IF(AND($A35&lt;=$A$4,BR$4&lt;&gt;"Not Asked"),OFFSET(Download!$A$8,$A35,BR$4),"")</f>
        <v/>
      </c>
      <c r="BS35" s="26" t="str">
        <f ca="1">IF(AND($A35&lt;=$A$4,BS$4&lt;&gt;"Not Asked"),OFFSET(Download!$A$8,$A35,BS$4),"")</f>
        <v/>
      </c>
      <c r="BT35" s="26" t="str">
        <f ca="1">IF(AND($A35&lt;=$A$4,BT$4&lt;&gt;"Not Asked"),OFFSET(Download!$A$8,$A35,BT$4),"")</f>
        <v/>
      </c>
      <c r="BU35" s="26" t="str">
        <f ca="1">IF(AND($A35&lt;=$A$4,BU$4&lt;&gt;"Not Asked"),OFFSET(Download!$A$8,$A35,BU$4),"")</f>
        <v/>
      </c>
      <c r="BV35" s="26" t="str">
        <f ca="1">IF(AND($A35&lt;=$A$4,BV$4&lt;&gt;"Not Asked"),OFFSET(Download!$A$8,$A35,BV$4),"")</f>
        <v/>
      </c>
      <c r="BW35" s="26" t="str">
        <f ca="1">IF(AND($A35&lt;=$A$4,BW$4&lt;&gt;"Not Asked"),OFFSET(Download!$A$8,$A35,BW$4),"")</f>
        <v/>
      </c>
      <c r="BX35" s="26" t="str">
        <f ca="1">IF(AND($A35&lt;=$A$4,BX$4&lt;&gt;"Not Asked"),OFFSET(Download!$A$8,$A35,BX$4),"")</f>
        <v/>
      </c>
      <c r="BY35" s="26" t="str">
        <f ca="1">IF(AND($A35&lt;=$A$4,BY$4&lt;&gt;"Not Asked"),OFFSET(Download!$A$8,$A35,BY$4),"")</f>
        <v/>
      </c>
      <c r="BZ35" s="26" t="str">
        <f ca="1">IF(AND($A35&lt;=$A$4,BZ$4&lt;&gt;"Not Asked"),OFFSET(Download!$A$8,$A35,BZ$4),"")</f>
        <v/>
      </c>
      <c r="CA35" s="26" t="str">
        <f ca="1">IF(AND($A35&lt;=$A$4,CA$4&lt;&gt;"Not Asked"),OFFSET(Download!$A$8,$A35,CA$4),"")</f>
        <v/>
      </c>
      <c r="CB35" s="26" t="str">
        <f ca="1">IF(AND($A35&lt;=$A$4,CB$4&lt;&gt;"Not Asked"),OFFSET(Download!$A$8,$A35,CB$4),"")</f>
        <v/>
      </c>
      <c r="CC35" s="26" t="str">
        <f ca="1">IF(AND($A35&lt;=$A$4,CC$4&lt;&gt;"Not Asked"),OFFSET(Download!$A$8,$A35,CC$4),"")</f>
        <v/>
      </c>
      <c r="CD35" s="26" t="str">
        <f ca="1">IF(AND($A35&lt;=$A$4,CD$4&lt;&gt;"Not Asked"),OFFSET(Download!$A$8,$A35,CD$4),"")</f>
        <v/>
      </c>
      <c r="CE35" s="26" t="str">
        <f ca="1">IF(AND($A35&lt;=$A$4,CE$4&lt;&gt;"Not Asked"),OFFSET(Download!$A$8,$A35,CE$4),"")</f>
        <v/>
      </c>
      <c r="CF35" s="26" t="str">
        <f ca="1">IF(AND($A35&lt;=$A$4,CF$4&lt;&gt;"Not Asked"),OFFSET(Download!$A$8,$A35,CF$4),"")</f>
        <v/>
      </c>
      <c r="CG35" s="26" t="str">
        <f ca="1">IF(AND($A35&lt;=$A$4,CG$4&lt;&gt;"Not Asked"),OFFSET(Download!$A$8,$A35,CG$4),"")</f>
        <v/>
      </c>
      <c r="CH35" s="26" t="str">
        <f ca="1">IF(AND($A35&lt;=$A$4,CH$4&lt;&gt;"Not Asked"),OFFSET(Download!$A$8,$A35,CH$4),"")</f>
        <v/>
      </c>
      <c r="CI35" s="26" t="str">
        <f ca="1">IF(AND($A35&lt;=$A$4,CI$4&lt;&gt;"Not Asked"),OFFSET(Download!$A$8,$A35,CI$4),"")</f>
        <v/>
      </c>
      <c r="CJ35" s="26" t="str">
        <f ca="1">IF(AND($A35&lt;=$A$4,CJ$4&lt;&gt;"Not Asked"),OFFSET(Download!$A$8,$A35,CJ$4),"")</f>
        <v/>
      </c>
      <c r="CK35" s="26" t="str">
        <f ca="1">IF(AND($A35&lt;=$A$4,CK$4&lt;&gt;"Not Asked"),OFFSET(Download!$A$8,$A35,CK$4),"")</f>
        <v/>
      </c>
      <c r="CL35" s="26" t="str">
        <f ca="1">IF(AND($A35&lt;=$A$4,CL$4&lt;&gt;"Not Asked"),OFFSET(Download!$A$8,$A35,CL$4),"")</f>
        <v/>
      </c>
      <c r="CM35" s="26" t="str">
        <f ca="1">IF(AND($A35&lt;=$A$4,CM$4&lt;&gt;"Not Asked"),OFFSET(Download!$A$8,$A35,CM$4),"")</f>
        <v/>
      </c>
      <c r="CN35" s="26" t="str">
        <f ca="1">IF(AND($A35&lt;=$A$4,CN$4&lt;&gt;"Not Asked"),OFFSET(Download!$A$8,$A35,CN$4),"")</f>
        <v/>
      </c>
      <c r="CO35" s="26" t="str">
        <f ca="1">IF(AND($A35&lt;=$A$4,CO$4&lt;&gt;"Not Asked"),OFFSET(Download!$A$8,$A35,CO$4),"")</f>
        <v/>
      </c>
      <c r="CP35" s="26" t="str">
        <f ca="1">IF(AND($A35&lt;=$A$4,CP$4&lt;&gt;"Not Asked"),OFFSET(Download!$A$8,$A35,CP$4),"")</f>
        <v/>
      </c>
      <c r="CQ35" s="26" t="str">
        <f ca="1">IF(AND($A35&lt;=$A$4,CQ$4&lt;&gt;"Not Asked"),OFFSET(Download!$A$8,$A35,CQ$4),"")</f>
        <v/>
      </c>
      <c r="CR35" s="26" t="str">
        <f ca="1">IF(AND($A35&lt;=$A$4,CR$4&lt;&gt;"Not Asked"),OFFSET(Download!$A$8,$A35,CR$4),"")</f>
        <v/>
      </c>
      <c r="CS35" s="26" t="str">
        <f ca="1">IF(AND($A35&lt;=$A$4,CS$4&lt;&gt;"Not Asked"),OFFSET(Download!$A$8,$A35,CS$4),"")</f>
        <v/>
      </c>
      <c r="CT35" s="26" t="str">
        <f ca="1">IF(AND($A35&lt;=$A$4,CT$4&lt;&gt;"Not Asked"),OFFSET(Download!$A$8,$A35,CT$4),"")</f>
        <v/>
      </c>
      <c r="CU35" s="26" t="str">
        <f ca="1">IF(AND($A35&lt;=$A$4,CU$4&lt;&gt;"Not Asked"),OFFSET(Download!$A$8,$A35,CU$4),"")</f>
        <v/>
      </c>
      <c r="CV35" s="26" t="str">
        <f ca="1">IF(AND($A35&lt;=$A$4,CV$4&lt;&gt;"Not Asked"),OFFSET(Download!$A$8,$A35,CV$4),"")</f>
        <v/>
      </c>
      <c r="CW35" s="26" t="str">
        <f ca="1">IF(AND($A35&lt;=$A$4,CW$4&lt;&gt;"Not Asked"),OFFSET(Download!$A$8,$A35,CW$4),"")</f>
        <v/>
      </c>
      <c r="CX35" s="26" t="str">
        <f ca="1">IF(AND($A35&lt;=$A$4,CX$4&lt;&gt;"Not Asked"),OFFSET(Download!$A$8,$A35,CX$4),"")</f>
        <v/>
      </c>
      <c r="CY35" s="26" t="str">
        <f ca="1">IF(AND($A35&lt;=$A$4,CY$4&lt;&gt;"Not Asked"),OFFSET(Download!$A$8,$A35,CY$4),"")</f>
        <v/>
      </c>
      <c r="CZ35" s="26" t="str">
        <f ca="1">IF(AND($A35&lt;=$A$4,CZ$4&lt;&gt;"Not Asked"),OFFSET(Download!$A$8,$A35,CZ$4),"")</f>
        <v/>
      </c>
      <c r="DA35" s="26" t="str">
        <f ca="1">IF(AND($A35&lt;=$A$4,DA$4&lt;&gt;"Not Asked"),OFFSET(Download!$A$8,$A35,DA$4),"")</f>
        <v/>
      </c>
      <c r="DB35" s="26" t="str">
        <f ca="1">IF(AND($A35&lt;=$A$4,DB$4&lt;&gt;"Not Asked"),OFFSET(Download!$A$8,$A35,DB$4),"")</f>
        <v/>
      </c>
      <c r="DC35" s="26" t="str">
        <f ca="1">IF(AND($A35&lt;=$A$4,DC$4&lt;&gt;"Not Asked"),OFFSET(Download!$A$8,$A35,DC$4),"")</f>
        <v/>
      </c>
      <c r="DD35" s="26" t="str">
        <f ca="1">IF(AND($A35&lt;=$A$4,DD$4&lt;&gt;"Not Asked"),OFFSET(Download!$A$8,$A35,DD$4),"")</f>
        <v/>
      </c>
      <c r="DE35" s="26" t="str">
        <f ca="1">IF(AND($A35&lt;=$A$4,DE$4&lt;&gt;"Not Asked"),OFFSET(Download!$A$8,$A35,DE$4),"")</f>
        <v/>
      </c>
      <c r="DF35" s="26" t="str">
        <f ca="1">IF(AND($A35&lt;=$A$4,DF$4&lt;&gt;"Not Asked"),OFFSET(Download!$A$8,$A35,DF$4),"")</f>
        <v/>
      </c>
      <c r="DG35" s="26" t="str">
        <f ca="1">IF(AND($A35&lt;=$A$4,DG$4&lt;&gt;"Not Asked"),OFFSET(Download!$A$8,$A35,DG$4),"")</f>
        <v/>
      </c>
      <c r="DH35" s="26" t="str">
        <f ca="1">IF(AND($A35&lt;=$A$4,DH$4&lt;&gt;"Not Asked"),OFFSET(Download!$A$8,$A35,DH$4),"")</f>
        <v/>
      </c>
      <c r="DI35" s="26" t="str">
        <f ca="1">IF(AND($A35&lt;=$A$4,DI$4&lt;&gt;"Not Asked"),OFFSET(Download!$A$8,$A35,DI$4),"")</f>
        <v/>
      </c>
      <c r="DJ35" s="26" t="str">
        <f ca="1">IF(AND($A35&lt;=$A$4,DJ$4&lt;&gt;"Not Asked"),OFFSET(Download!$A$8,$A35,DJ$4),"")</f>
        <v/>
      </c>
      <c r="DK35" s="26" t="str">
        <f ca="1">IF(AND($A35&lt;=$A$4,DK$4&lt;&gt;"Not Asked"),OFFSET(Download!$A$8,$A35,DK$4),"")</f>
        <v/>
      </c>
    </row>
    <row r="36" spans="1:115">
      <c r="A36" s="22">
        <v>24</v>
      </c>
      <c r="B36" s="26" t="str">
        <f ca="1">IF($A36&lt;=$A$4,OFFSET(Download!A$8,$A36,0),"")</f>
        <v/>
      </c>
      <c r="C36" s="26" t="str">
        <f ca="1">IF($A36&lt;=$A$4,OFFSET(Download!B$8,$A36,0),"")</f>
        <v/>
      </c>
      <c r="D36" s="26" t="str">
        <f ca="1">IF(AND($A36&lt;=$A$4,D$4&lt;&gt;"Not Asked"),OFFSET(Download!$A$8,$A36,D$4),"")</f>
        <v/>
      </c>
      <c r="E36" s="26" t="str">
        <f ca="1">IF(AND($A36&lt;=$A$4,E$4&lt;&gt;"Not Asked"),OFFSET(Download!$A$8,$A36,E$4),"")</f>
        <v/>
      </c>
      <c r="F36" s="26" t="str">
        <f ca="1">IF(AND($A36&lt;=$A$4,F$4&lt;&gt;"Not Asked"),OFFSET(Download!$A$8,$A36,F$4),"")</f>
        <v/>
      </c>
      <c r="G36" s="26" t="str">
        <f ca="1">IF(AND($A36&lt;=$A$4,G$4&lt;&gt;"Not Asked"),OFFSET(Download!$A$8,$A36,G$4),"")</f>
        <v/>
      </c>
      <c r="H36" s="26" t="str">
        <f ca="1">IF(AND($A36&lt;=$A$4,H$4&lt;&gt;"Not Asked"),OFFSET(Download!$A$8,$A36,H$4),"")</f>
        <v/>
      </c>
      <c r="I36" s="26" t="str">
        <f ca="1">IF(AND($A36&lt;=$A$4,I$4&lt;&gt;"Not Asked"),OFFSET(Download!$A$8,$A36,I$4),"")</f>
        <v/>
      </c>
      <c r="J36" s="26" t="str">
        <f ca="1">IF(AND($A36&lt;=$A$4,J$4&lt;&gt;"Not Asked"),OFFSET(Download!$A$8,$A36,J$4),"")</f>
        <v/>
      </c>
      <c r="K36" s="26" t="str">
        <f ca="1">IF(AND($A36&lt;=$A$4,K$4&lt;&gt;"Not Asked"),OFFSET(Download!$A$8,$A36,K$4),"")</f>
        <v/>
      </c>
      <c r="L36" s="26" t="str">
        <f ca="1">IF(AND($A36&lt;=$A$4,L$4&lt;&gt;"Not Asked"),OFFSET(Download!$A$8,$A36,L$4),"")</f>
        <v/>
      </c>
      <c r="M36" s="26" t="str">
        <f ca="1">IF(AND($A36&lt;=$A$4,M$4&lt;&gt;"Not Asked"),OFFSET(Download!$A$8,$A36,M$4),"")</f>
        <v/>
      </c>
      <c r="N36" s="26" t="str">
        <f ca="1">IF(AND($A36&lt;=$A$4,N$4&lt;&gt;"Not Asked"),OFFSET(Download!$A$8,$A36,N$4),"")</f>
        <v/>
      </c>
      <c r="O36" s="26" t="str">
        <f ca="1">IF(AND($A36&lt;=$A$4,O$4&lt;&gt;"Not Asked"),OFFSET(Download!$A$8,$A36,O$4),"")</f>
        <v/>
      </c>
      <c r="P36" s="26" t="str">
        <f ca="1">IF(AND($A36&lt;=$A$4,P$4&lt;&gt;"Not Asked"),OFFSET(Download!$A$8,$A36,P$4),"")</f>
        <v/>
      </c>
      <c r="Q36" s="26" t="str">
        <f ca="1">IF(AND($A36&lt;=$A$4,Q$4&lt;&gt;"Not Asked"),OFFSET(Download!$A$8,$A36,Q$4),"")</f>
        <v/>
      </c>
      <c r="R36" s="26" t="str">
        <f ca="1">IF(AND($A36&lt;=$A$4,R$4&lt;&gt;"Not Asked"),OFFSET(Download!$A$8,$A36,R$4),"")</f>
        <v/>
      </c>
      <c r="S36" s="26" t="str">
        <f ca="1">IF(AND($A36&lt;=$A$4,S$4&lt;&gt;"Not Asked"),OFFSET(Download!$A$8,$A36,S$4),"")</f>
        <v/>
      </c>
      <c r="T36" s="26" t="str">
        <f ca="1">IF(AND($A36&lt;=$A$4,T$4&lt;&gt;"Not Asked"),OFFSET(Download!$A$8,$A36,T$4),"")</f>
        <v/>
      </c>
      <c r="U36" s="26" t="str">
        <f ca="1">IF(AND($A36&lt;=$A$4,U$4&lt;&gt;"Not Asked"),OFFSET(Download!$A$8,$A36,U$4),"")</f>
        <v/>
      </c>
      <c r="V36" s="26" t="str">
        <f ca="1">IF(AND($A36&lt;=$A$4,V$4&lt;&gt;"Not Asked"),OFFSET(Download!$A$8,$A36,V$4),"")</f>
        <v/>
      </c>
      <c r="W36" s="26" t="str">
        <f ca="1">IF(AND($A36&lt;=$A$4,W$4&lt;&gt;"Not Asked"),OFFSET(Download!$A$8,$A36,W$4),"")</f>
        <v/>
      </c>
      <c r="X36" s="26" t="str">
        <f ca="1">IF(AND($A36&lt;=$A$4,X$4&lt;&gt;"Not Asked"),OFFSET(Download!$A$8,$A36,X$4),"")</f>
        <v/>
      </c>
      <c r="Y36" s="26" t="str">
        <f ca="1">IF(AND($A36&lt;=$A$4,Y$4&lt;&gt;"Not Asked"),OFFSET(Download!$A$8,$A36,Y$4),"")</f>
        <v/>
      </c>
      <c r="Z36" s="26" t="str">
        <f ca="1">IF(AND($A36&lt;=$A$4,Z$4&lt;&gt;"Not Asked"),OFFSET(Download!$A$8,$A36,Z$4),"")</f>
        <v/>
      </c>
      <c r="AA36" s="26" t="str">
        <f ca="1">IF(AND($A36&lt;=$A$4,AA$4&lt;&gt;"Not Asked"),OFFSET(Download!$A$8,$A36,AA$4),"")</f>
        <v/>
      </c>
      <c r="AB36" s="26" t="str">
        <f ca="1">IF(AND($A36&lt;=$A$4,AB$4&lt;&gt;"Not Asked"),OFFSET(Download!$A$8,$A36,AB$4),"")</f>
        <v/>
      </c>
      <c r="AC36" s="26" t="str">
        <f ca="1">IF(AND($A36&lt;=$A$4,AC$4&lt;&gt;"Not Asked"),OFFSET(Download!$A$8,$A36,AC$4),"")</f>
        <v/>
      </c>
      <c r="AD36" s="26" t="str">
        <f ca="1">IF(AND($A36&lt;=$A$4,AD$4&lt;&gt;"Not Asked"),OFFSET(Download!$A$8,$A36,AD$4),"")</f>
        <v/>
      </c>
      <c r="AE36" s="26" t="str">
        <f ca="1">IF(AND($A36&lt;=$A$4,AE$4&lt;&gt;"Not Asked"),OFFSET(Download!$A$8,$A36,AE$4),"")</f>
        <v/>
      </c>
      <c r="AF36" s="26" t="str">
        <f ca="1">IF(AND($A36&lt;=$A$4,AF$4&lt;&gt;"Not Asked"),OFFSET(Download!$A$8,$A36,AF$4),"")</f>
        <v/>
      </c>
      <c r="AG36" s="26" t="str">
        <f ca="1">IF(AND($A36&lt;=$A$4,AG$4&lt;&gt;"Not Asked"),OFFSET(Download!$A$8,$A36,AG$4),"")</f>
        <v/>
      </c>
      <c r="AH36" s="26" t="str">
        <f ca="1">IF(AND($A36&lt;=$A$4,AH$4&lt;&gt;"Not Asked"),OFFSET(Download!$A$8,$A36,AH$4),"")</f>
        <v/>
      </c>
      <c r="AI36" s="26" t="str">
        <f ca="1">IF(AND($A36&lt;=$A$4,AI$4&lt;&gt;"Not Asked"),OFFSET(Download!$A$8,$A36,AI$4),"")</f>
        <v/>
      </c>
      <c r="AJ36" s="26" t="str">
        <f ca="1">IF(AND($A36&lt;=$A$4,AJ$4&lt;&gt;"Not Asked"),OFFSET(Download!$A$8,$A36,AJ$4),"")</f>
        <v/>
      </c>
      <c r="AK36" s="26" t="str">
        <f ca="1">IF(AND($A36&lt;=$A$4,AK$4&lt;&gt;"Not Asked"),OFFSET(Download!$A$8,$A36,AK$4),"")</f>
        <v/>
      </c>
      <c r="AL36" s="26" t="str">
        <f ca="1">IF(AND($A36&lt;=$A$4,AL$4&lt;&gt;"Not Asked"),OFFSET(Download!$A$8,$A36,AL$4),"")</f>
        <v/>
      </c>
      <c r="AM36" s="26" t="str">
        <f ca="1">IF(AND($A36&lt;=$A$4,AM$4&lt;&gt;"Not Asked"),OFFSET(Download!$A$8,$A36,AM$4),"")</f>
        <v/>
      </c>
      <c r="AN36" s="26" t="str">
        <f ca="1">IF(AND($A36&lt;=$A$4,AN$4&lt;&gt;"Not Asked"),OFFSET(Download!$A$8,$A36,AN$4),"")</f>
        <v/>
      </c>
      <c r="AO36" s="26" t="str">
        <f ca="1">IF(AND($A36&lt;=$A$4,AO$4&lt;&gt;"Not Asked"),OFFSET(Download!$A$8,$A36,AO$4),"")</f>
        <v/>
      </c>
      <c r="AP36" s="26" t="str">
        <f ca="1">IF(AND($A36&lt;=$A$4,AP$4&lt;&gt;"Not Asked"),OFFSET(Download!$A$8,$A36,AP$4),"")</f>
        <v/>
      </c>
      <c r="AQ36" s="26" t="str">
        <f ca="1">IF(AND($A36&lt;=$A$4,AQ$4&lt;&gt;"Not Asked"),OFFSET(Download!$A$8,$A36,AQ$4),"")</f>
        <v/>
      </c>
      <c r="AR36" s="26" t="str">
        <f ca="1">IF(AND($A36&lt;=$A$4,AR$4&lt;&gt;"Not Asked"),OFFSET(Download!$A$8,$A36,AR$4),"")</f>
        <v/>
      </c>
      <c r="AS36" s="26" t="str">
        <f ca="1">IF(AND($A36&lt;=$A$4,AS$4&lt;&gt;"Not Asked"),OFFSET(Download!$A$8,$A36,AS$4),"")</f>
        <v/>
      </c>
      <c r="AT36" s="26" t="str">
        <f ca="1">IF(AND($A36&lt;=$A$4,AT$4&lt;&gt;"Not Asked"),OFFSET(Download!$A$8,$A36,AT$4),"")</f>
        <v/>
      </c>
      <c r="AU36" s="26" t="str">
        <f ca="1">IF(AND($A36&lt;=$A$4,AU$4&lt;&gt;"Not Asked"),OFFSET(Download!$A$8,$A36,AU$4),"")</f>
        <v/>
      </c>
      <c r="AV36" s="26" t="str">
        <f ca="1">IF(AND($A36&lt;=$A$4,AV$4&lt;&gt;"Not Asked"),OFFSET(Download!$A$8,$A36,AV$4),"")</f>
        <v/>
      </c>
      <c r="AW36" s="26" t="str">
        <f ca="1">IF(AND($A36&lt;=$A$4,AW$4&lt;&gt;"Not Asked"),OFFSET(Download!$A$8,$A36,AW$4),"")</f>
        <v/>
      </c>
      <c r="AX36" s="26" t="str">
        <f ca="1">IF(AND($A36&lt;=$A$4,AX$4&lt;&gt;"Not Asked"),OFFSET(Download!$A$8,$A36,AX$4),"")</f>
        <v/>
      </c>
      <c r="AY36" s="26" t="str">
        <f ca="1">IF(AND($A36&lt;=$A$4,AY$4&lt;&gt;"Not Asked"),OFFSET(Download!$A$8,$A36,AY$4),"")</f>
        <v/>
      </c>
      <c r="AZ36" s="26" t="str">
        <f ca="1">IF(AND($A36&lt;=$A$4,AZ$4&lt;&gt;"Not Asked"),OFFSET(Download!$A$8,$A36,AZ$4),"")</f>
        <v/>
      </c>
      <c r="BA36" s="26" t="str">
        <f ca="1">IF(AND($A36&lt;=$A$4,BA$4&lt;&gt;"Not Asked"),OFFSET(Download!$A$8,$A36,BA$4),"")</f>
        <v/>
      </c>
      <c r="BB36" s="26" t="str">
        <f ca="1">IF(AND($A36&lt;=$A$4,BB$4&lt;&gt;"Not Asked"),OFFSET(Download!$A$8,$A36,BB$4),"")</f>
        <v/>
      </c>
      <c r="BC36" s="26" t="str">
        <f ca="1">IF(AND($A36&lt;=$A$4,BC$4&lt;&gt;"Not Asked"),OFFSET(Download!$A$8,$A36,BC$4),"")</f>
        <v/>
      </c>
      <c r="BD36" s="26" t="str">
        <f ca="1">IF(AND($A36&lt;=$A$4,BD$4&lt;&gt;"Not Asked"),OFFSET(Download!$A$8,$A36,BD$4),"")</f>
        <v/>
      </c>
      <c r="BE36" s="26" t="str">
        <f ca="1">IF(AND($A36&lt;=$A$4,BE$4&lt;&gt;"Not Asked"),OFFSET(Download!$A$8,$A36,BE$4),"")</f>
        <v/>
      </c>
      <c r="BF36" s="26" t="str">
        <f ca="1">IF(AND($A36&lt;=$A$4,BF$4&lt;&gt;"Not Asked"),OFFSET(Download!$A$8,$A36,BF$4),"")</f>
        <v/>
      </c>
      <c r="BG36" s="26" t="str">
        <f ca="1">IF(AND($A36&lt;=$A$4,BG$4&lt;&gt;"Not Asked"),OFFSET(Download!$A$8,$A36,BG$4),"")</f>
        <v/>
      </c>
      <c r="BH36" s="26" t="str">
        <f ca="1">IF(AND($A36&lt;=$A$4,BH$4&lt;&gt;"Not Asked"),OFFSET(Download!$A$8,$A36,BH$4),"")</f>
        <v/>
      </c>
      <c r="BI36" s="26" t="str">
        <f ca="1">IF(AND($A36&lt;=$A$4,BI$4&lt;&gt;"Not Asked"),OFFSET(Download!$A$8,$A36,BI$4),"")</f>
        <v/>
      </c>
      <c r="BJ36" s="26" t="str">
        <f ca="1">IF(AND($A36&lt;=$A$4,BJ$4&lt;&gt;"Not Asked"),OFFSET(Download!$A$8,$A36,BJ$4),"")</f>
        <v/>
      </c>
      <c r="BK36" s="26" t="str">
        <f ca="1">IF(AND($A36&lt;=$A$4,BK$4&lt;&gt;"Not Asked"),OFFSET(Download!$A$8,$A36,BK$4),"")</f>
        <v/>
      </c>
      <c r="BL36" s="26" t="str">
        <f ca="1">IF(AND($A36&lt;=$A$4,BL$4&lt;&gt;"Not Asked"),OFFSET(Download!$A$8,$A36,BL$4),"")</f>
        <v/>
      </c>
      <c r="BM36" s="26" t="str">
        <f ca="1">IF(AND($A36&lt;=$A$4,BM$4&lt;&gt;"Not Asked"),OFFSET(Download!$A$8,$A36,BM$4),"")</f>
        <v/>
      </c>
      <c r="BN36" s="26" t="str">
        <f ca="1">IF(AND($A36&lt;=$A$4,BN$4&lt;&gt;"Not Asked"),OFFSET(Download!$A$8,$A36,BN$4),"")</f>
        <v/>
      </c>
      <c r="BO36" s="26" t="str">
        <f ca="1">IF(AND($A36&lt;=$A$4,BO$4&lt;&gt;"Not Asked"),OFFSET(Download!$A$8,$A36,BO$4),"")</f>
        <v/>
      </c>
      <c r="BP36" s="26" t="str">
        <f ca="1">IF(AND($A36&lt;=$A$4,BP$4&lt;&gt;"Not Asked"),OFFSET(Download!$A$8,$A36,BP$4),"")</f>
        <v/>
      </c>
      <c r="BQ36" s="26" t="str">
        <f ca="1">IF(AND($A36&lt;=$A$4,BQ$4&lt;&gt;"Not Asked"),OFFSET(Download!$A$8,$A36,BQ$4),"")</f>
        <v/>
      </c>
      <c r="BR36" s="26" t="str">
        <f ca="1">IF(AND($A36&lt;=$A$4,BR$4&lt;&gt;"Not Asked"),OFFSET(Download!$A$8,$A36,BR$4),"")</f>
        <v/>
      </c>
      <c r="BS36" s="26" t="str">
        <f ca="1">IF(AND($A36&lt;=$A$4,BS$4&lt;&gt;"Not Asked"),OFFSET(Download!$A$8,$A36,BS$4),"")</f>
        <v/>
      </c>
      <c r="BT36" s="26" t="str">
        <f ca="1">IF(AND($A36&lt;=$A$4,BT$4&lt;&gt;"Not Asked"),OFFSET(Download!$A$8,$A36,BT$4),"")</f>
        <v/>
      </c>
      <c r="BU36" s="26" t="str">
        <f ca="1">IF(AND($A36&lt;=$A$4,BU$4&lt;&gt;"Not Asked"),OFFSET(Download!$A$8,$A36,BU$4),"")</f>
        <v/>
      </c>
      <c r="BV36" s="26" t="str">
        <f ca="1">IF(AND($A36&lt;=$A$4,BV$4&lt;&gt;"Not Asked"),OFFSET(Download!$A$8,$A36,BV$4),"")</f>
        <v/>
      </c>
      <c r="BW36" s="26" t="str">
        <f ca="1">IF(AND($A36&lt;=$A$4,BW$4&lt;&gt;"Not Asked"),OFFSET(Download!$A$8,$A36,BW$4),"")</f>
        <v/>
      </c>
      <c r="BX36" s="26" t="str">
        <f ca="1">IF(AND($A36&lt;=$A$4,BX$4&lt;&gt;"Not Asked"),OFFSET(Download!$A$8,$A36,BX$4),"")</f>
        <v/>
      </c>
      <c r="BY36" s="26" t="str">
        <f ca="1">IF(AND($A36&lt;=$A$4,BY$4&lt;&gt;"Not Asked"),OFFSET(Download!$A$8,$A36,BY$4),"")</f>
        <v/>
      </c>
      <c r="BZ36" s="26" t="str">
        <f ca="1">IF(AND($A36&lt;=$A$4,BZ$4&lt;&gt;"Not Asked"),OFFSET(Download!$A$8,$A36,BZ$4),"")</f>
        <v/>
      </c>
      <c r="CA36" s="26" t="str">
        <f ca="1">IF(AND($A36&lt;=$A$4,CA$4&lt;&gt;"Not Asked"),OFFSET(Download!$A$8,$A36,CA$4),"")</f>
        <v/>
      </c>
      <c r="CB36" s="26" t="str">
        <f ca="1">IF(AND($A36&lt;=$A$4,CB$4&lt;&gt;"Not Asked"),OFFSET(Download!$A$8,$A36,CB$4),"")</f>
        <v/>
      </c>
      <c r="CC36" s="26" t="str">
        <f ca="1">IF(AND($A36&lt;=$A$4,CC$4&lt;&gt;"Not Asked"),OFFSET(Download!$A$8,$A36,CC$4),"")</f>
        <v/>
      </c>
      <c r="CD36" s="26" t="str">
        <f ca="1">IF(AND($A36&lt;=$A$4,CD$4&lt;&gt;"Not Asked"),OFFSET(Download!$A$8,$A36,CD$4),"")</f>
        <v/>
      </c>
      <c r="CE36" s="26" t="str">
        <f ca="1">IF(AND($A36&lt;=$A$4,CE$4&lt;&gt;"Not Asked"),OFFSET(Download!$A$8,$A36,CE$4),"")</f>
        <v/>
      </c>
      <c r="CF36" s="26" t="str">
        <f ca="1">IF(AND($A36&lt;=$A$4,CF$4&lt;&gt;"Not Asked"),OFFSET(Download!$A$8,$A36,CF$4),"")</f>
        <v/>
      </c>
      <c r="CG36" s="26" t="str">
        <f ca="1">IF(AND($A36&lt;=$A$4,CG$4&lt;&gt;"Not Asked"),OFFSET(Download!$A$8,$A36,CG$4),"")</f>
        <v/>
      </c>
      <c r="CH36" s="26" t="str">
        <f ca="1">IF(AND($A36&lt;=$A$4,CH$4&lt;&gt;"Not Asked"),OFFSET(Download!$A$8,$A36,CH$4),"")</f>
        <v/>
      </c>
      <c r="CI36" s="26" t="str">
        <f ca="1">IF(AND($A36&lt;=$A$4,CI$4&lt;&gt;"Not Asked"),OFFSET(Download!$A$8,$A36,CI$4),"")</f>
        <v/>
      </c>
      <c r="CJ36" s="26" t="str">
        <f ca="1">IF(AND($A36&lt;=$A$4,CJ$4&lt;&gt;"Not Asked"),OFFSET(Download!$A$8,$A36,CJ$4),"")</f>
        <v/>
      </c>
      <c r="CK36" s="26" t="str">
        <f ca="1">IF(AND($A36&lt;=$A$4,CK$4&lt;&gt;"Not Asked"),OFFSET(Download!$A$8,$A36,CK$4),"")</f>
        <v/>
      </c>
      <c r="CL36" s="26" t="str">
        <f ca="1">IF(AND($A36&lt;=$A$4,CL$4&lt;&gt;"Not Asked"),OFFSET(Download!$A$8,$A36,CL$4),"")</f>
        <v/>
      </c>
      <c r="CM36" s="26" t="str">
        <f ca="1">IF(AND($A36&lt;=$A$4,CM$4&lt;&gt;"Not Asked"),OFFSET(Download!$A$8,$A36,CM$4),"")</f>
        <v/>
      </c>
      <c r="CN36" s="26" t="str">
        <f ca="1">IF(AND($A36&lt;=$A$4,CN$4&lt;&gt;"Not Asked"),OFFSET(Download!$A$8,$A36,CN$4),"")</f>
        <v/>
      </c>
      <c r="CO36" s="26" t="str">
        <f ca="1">IF(AND($A36&lt;=$A$4,CO$4&lt;&gt;"Not Asked"),OFFSET(Download!$A$8,$A36,CO$4),"")</f>
        <v/>
      </c>
      <c r="CP36" s="26" t="str">
        <f ca="1">IF(AND($A36&lt;=$A$4,CP$4&lt;&gt;"Not Asked"),OFFSET(Download!$A$8,$A36,CP$4),"")</f>
        <v/>
      </c>
      <c r="CQ36" s="26" t="str">
        <f ca="1">IF(AND($A36&lt;=$A$4,CQ$4&lt;&gt;"Not Asked"),OFFSET(Download!$A$8,$A36,CQ$4),"")</f>
        <v/>
      </c>
      <c r="CR36" s="26" t="str">
        <f ca="1">IF(AND($A36&lt;=$A$4,CR$4&lt;&gt;"Not Asked"),OFFSET(Download!$A$8,$A36,CR$4),"")</f>
        <v/>
      </c>
      <c r="CS36" s="26" t="str">
        <f ca="1">IF(AND($A36&lt;=$A$4,CS$4&lt;&gt;"Not Asked"),OFFSET(Download!$A$8,$A36,CS$4),"")</f>
        <v/>
      </c>
      <c r="CT36" s="26" t="str">
        <f ca="1">IF(AND($A36&lt;=$A$4,CT$4&lt;&gt;"Not Asked"),OFFSET(Download!$A$8,$A36,CT$4),"")</f>
        <v/>
      </c>
      <c r="CU36" s="26" t="str">
        <f ca="1">IF(AND($A36&lt;=$A$4,CU$4&lt;&gt;"Not Asked"),OFFSET(Download!$A$8,$A36,CU$4),"")</f>
        <v/>
      </c>
      <c r="CV36" s="26" t="str">
        <f ca="1">IF(AND($A36&lt;=$A$4,CV$4&lt;&gt;"Not Asked"),OFFSET(Download!$A$8,$A36,CV$4),"")</f>
        <v/>
      </c>
      <c r="CW36" s="26" t="str">
        <f ca="1">IF(AND($A36&lt;=$A$4,CW$4&lt;&gt;"Not Asked"),OFFSET(Download!$A$8,$A36,CW$4),"")</f>
        <v/>
      </c>
      <c r="CX36" s="26" t="str">
        <f ca="1">IF(AND($A36&lt;=$A$4,CX$4&lt;&gt;"Not Asked"),OFFSET(Download!$A$8,$A36,CX$4),"")</f>
        <v/>
      </c>
      <c r="CY36" s="26" t="str">
        <f ca="1">IF(AND($A36&lt;=$A$4,CY$4&lt;&gt;"Not Asked"),OFFSET(Download!$A$8,$A36,CY$4),"")</f>
        <v/>
      </c>
      <c r="CZ36" s="26" t="str">
        <f ca="1">IF(AND($A36&lt;=$A$4,CZ$4&lt;&gt;"Not Asked"),OFFSET(Download!$A$8,$A36,CZ$4),"")</f>
        <v/>
      </c>
      <c r="DA36" s="26" t="str">
        <f ca="1">IF(AND($A36&lt;=$A$4,DA$4&lt;&gt;"Not Asked"),OFFSET(Download!$A$8,$A36,DA$4),"")</f>
        <v/>
      </c>
      <c r="DB36" s="26" t="str">
        <f ca="1">IF(AND($A36&lt;=$A$4,DB$4&lt;&gt;"Not Asked"),OFFSET(Download!$A$8,$A36,DB$4),"")</f>
        <v/>
      </c>
      <c r="DC36" s="26" t="str">
        <f ca="1">IF(AND($A36&lt;=$A$4,DC$4&lt;&gt;"Not Asked"),OFFSET(Download!$A$8,$A36,DC$4),"")</f>
        <v/>
      </c>
      <c r="DD36" s="26" t="str">
        <f ca="1">IF(AND($A36&lt;=$A$4,DD$4&lt;&gt;"Not Asked"),OFFSET(Download!$A$8,$A36,DD$4),"")</f>
        <v/>
      </c>
      <c r="DE36" s="26" t="str">
        <f ca="1">IF(AND($A36&lt;=$A$4,DE$4&lt;&gt;"Not Asked"),OFFSET(Download!$A$8,$A36,DE$4),"")</f>
        <v/>
      </c>
      <c r="DF36" s="26" t="str">
        <f ca="1">IF(AND($A36&lt;=$A$4,DF$4&lt;&gt;"Not Asked"),OFFSET(Download!$A$8,$A36,DF$4),"")</f>
        <v/>
      </c>
      <c r="DG36" s="26" t="str">
        <f ca="1">IF(AND($A36&lt;=$A$4,DG$4&lt;&gt;"Not Asked"),OFFSET(Download!$A$8,$A36,DG$4),"")</f>
        <v/>
      </c>
      <c r="DH36" s="26" t="str">
        <f ca="1">IF(AND($A36&lt;=$A$4,DH$4&lt;&gt;"Not Asked"),OFFSET(Download!$A$8,$A36,DH$4),"")</f>
        <v/>
      </c>
      <c r="DI36" s="26" t="str">
        <f ca="1">IF(AND($A36&lt;=$A$4,DI$4&lt;&gt;"Not Asked"),OFFSET(Download!$A$8,$A36,DI$4),"")</f>
        <v/>
      </c>
      <c r="DJ36" s="26" t="str">
        <f ca="1">IF(AND($A36&lt;=$A$4,DJ$4&lt;&gt;"Not Asked"),OFFSET(Download!$A$8,$A36,DJ$4),"")</f>
        <v/>
      </c>
      <c r="DK36" s="26" t="str">
        <f ca="1">IF(AND($A36&lt;=$A$4,DK$4&lt;&gt;"Not Asked"),OFFSET(Download!$A$8,$A36,DK$4),"")</f>
        <v/>
      </c>
    </row>
    <row r="37" spans="1:115">
      <c r="A37" s="22">
        <v>25</v>
      </c>
      <c r="B37" s="26" t="str">
        <f ca="1">IF($A37&lt;=$A$4,OFFSET(Download!A$8,$A37,0),"")</f>
        <v/>
      </c>
      <c r="C37" s="26" t="str">
        <f ca="1">IF($A37&lt;=$A$4,OFFSET(Download!B$8,$A37,0),"")</f>
        <v/>
      </c>
      <c r="D37" s="26" t="str">
        <f ca="1">IF(AND($A37&lt;=$A$4,D$4&lt;&gt;"Not Asked"),OFFSET(Download!$A$8,$A37,D$4),"")</f>
        <v/>
      </c>
      <c r="E37" s="26" t="str">
        <f ca="1">IF(AND($A37&lt;=$A$4,E$4&lt;&gt;"Not Asked"),OFFSET(Download!$A$8,$A37,E$4),"")</f>
        <v/>
      </c>
      <c r="F37" s="26" t="str">
        <f ca="1">IF(AND($A37&lt;=$A$4,F$4&lt;&gt;"Not Asked"),OFFSET(Download!$A$8,$A37,F$4),"")</f>
        <v/>
      </c>
      <c r="G37" s="26" t="str">
        <f ca="1">IF(AND($A37&lt;=$A$4,G$4&lt;&gt;"Not Asked"),OFFSET(Download!$A$8,$A37,G$4),"")</f>
        <v/>
      </c>
      <c r="H37" s="26" t="str">
        <f ca="1">IF(AND($A37&lt;=$A$4,H$4&lt;&gt;"Not Asked"),OFFSET(Download!$A$8,$A37,H$4),"")</f>
        <v/>
      </c>
      <c r="I37" s="26" t="str">
        <f ca="1">IF(AND($A37&lt;=$A$4,I$4&lt;&gt;"Not Asked"),OFFSET(Download!$A$8,$A37,I$4),"")</f>
        <v/>
      </c>
      <c r="J37" s="26" t="str">
        <f ca="1">IF(AND($A37&lt;=$A$4,J$4&lt;&gt;"Not Asked"),OFFSET(Download!$A$8,$A37,J$4),"")</f>
        <v/>
      </c>
      <c r="K37" s="26" t="str">
        <f ca="1">IF(AND($A37&lt;=$A$4,K$4&lt;&gt;"Not Asked"),OFFSET(Download!$A$8,$A37,K$4),"")</f>
        <v/>
      </c>
      <c r="L37" s="26" t="str">
        <f ca="1">IF(AND($A37&lt;=$A$4,L$4&lt;&gt;"Not Asked"),OFFSET(Download!$A$8,$A37,L$4),"")</f>
        <v/>
      </c>
      <c r="M37" s="26" t="str">
        <f ca="1">IF(AND($A37&lt;=$A$4,M$4&lt;&gt;"Not Asked"),OFFSET(Download!$A$8,$A37,M$4),"")</f>
        <v/>
      </c>
      <c r="N37" s="26" t="str">
        <f ca="1">IF(AND($A37&lt;=$A$4,N$4&lt;&gt;"Not Asked"),OFFSET(Download!$A$8,$A37,N$4),"")</f>
        <v/>
      </c>
      <c r="O37" s="26" t="str">
        <f ca="1">IF(AND($A37&lt;=$A$4,O$4&lt;&gt;"Not Asked"),OFFSET(Download!$A$8,$A37,O$4),"")</f>
        <v/>
      </c>
      <c r="P37" s="26" t="str">
        <f ca="1">IF(AND($A37&lt;=$A$4,P$4&lt;&gt;"Not Asked"),OFFSET(Download!$A$8,$A37,P$4),"")</f>
        <v/>
      </c>
      <c r="Q37" s="26" t="str">
        <f ca="1">IF(AND($A37&lt;=$A$4,Q$4&lt;&gt;"Not Asked"),OFFSET(Download!$A$8,$A37,Q$4),"")</f>
        <v/>
      </c>
      <c r="R37" s="26" t="str">
        <f ca="1">IF(AND($A37&lt;=$A$4,R$4&lt;&gt;"Not Asked"),OFFSET(Download!$A$8,$A37,R$4),"")</f>
        <v/>
      </c>
      <c r="S37" s="26" t="str">
        <f ca="1">IF(AND($A37&lt;=$A$4,S$4&lt;&gt;"Not Asked"),OFFSET(Download!$A$8,$A37,S$4),"")</f>
        <v/>
      </c>
      <c r="T37" s="26" t="str">
        <f ca="1">IF(AND($A37&lt;=$A$4,T$4&lt;&gt;"Not Asked"),OFFSET(Download!$A$8,$A37,T$4),"")</f>
        <v/>
      </c>
      <c r="U37" s="26" t="str">
        <f ca="1">IF(AND($A37&lt;=$A$4,U$4&lt;&gt;"Not Asked"),OFFSET(Download!$A$8,$A37,U$4),"")</f>
        <v/>
      </c>
      <c r="V37" s="26" t="str">
        <f ca="1">IF(AND($A37&lt;=$A$4,V$4&lt;&gt;"Not Asked"),OFFSET(Download!$A$8,$A37,V$4),"")</f>
        <v/>
      </c>
      <c r="W37" s="26" t="str">
        <f ca="1">IF(AND($A37&lt;=$A$4,W$4&lt;&gt;"Not Asked"),OFFSET(Download!$A$8,$A37,W$4),"")</f>
        <v/>
      </c>
      <c r="X37" s="26" t="str">
        <f ca="1">IF(AND($A37&lt;=$A$4,X$4&lt;&gt;"Not Asked"),OFFSET(Download!$A$8,$A37,X$4),"")</f>
        <v/>
      </c>
      <c r="Y37" s="26" t="str">
        <f ca="1">IF(AND($A37&lt;=$A$4,Y$4&lt;&gt;"Not Asked"),OFFSET(Download!$A$8,$A37,Y$4),"")</f>
        <v/>
      </c>
      <c r="Z37" s="26" t="str">
        <f ca="1">IF(AND($A37&lt;=$A$4,Z$4&lt;&gt;"Not Asked"),OFFSET(Download!$A$8,$A37,Z$4),"")</f>
        <v/>
      </c>
      <c r="AA37" s="26" t="str">
        <f ca="1">IF(AND($A37&lt;=$A$4,AA$4&lt;&gt;"Not Asked"),OFFSET(Download!$A$8,$A37,AA$4),"")</f>
        <v/>
      </c>
      <c r="AB37" s="26" t="str">
        <f ca="1">IF(AND($A37&lt;=$A$4,AB$4&lt;&gt;"Not Asked"),OFFSET(Download!$A$8,$A37,AB$4),"")</f>
        <v/>
      </c>
      <c r="AC37" s="26" t="str">
        <f ca="1">IF(AND($A37&lt;=$A$4,AC$4&lt;&gt;"Not Asked"),OFFSET(Download!$A$8,$A37,AC$4),"")</f>
        <v/>
      </c>
      <c r="AD37" s="26" t="str">
        <f ca="1">IF(AND($A37&lt;=$A$4,AD$4&lt;&gt;"Not Asked"),OFFSET(Download!$A$8,$A37,AD$4),"")</f>
        <v/>
      </c>
      <c r="AE37" s="26" t="str">
        <f ca="1">IF(AND($A37&lt;=$A$4,AE$4&lt;&gt;"Not Asked"),OFFSET(Download!$A$8,$A37,AE$4),"")</f>
        <v/>
      </c>
      <c r="AF37" s="26" t="str">
        <f ca="1">IF(AND($A37&lt;=$A$4,AF$4&lt;&gt;"Not Asked"),OFFSET(Download!$A$8,$A37,AF$4),"")</f>
        <v/>
      </c>
      <c r="AG37" s="26" t="str">
        <f ca="1">IF(AND($A37&lt;=$A$4,AG$4&lt;&gt;"Not Asked"),OFFSET(Download!$A$8,$A37,AG$4),"")</f>
        <v/>
      </c>
      <c r="AH37" s="26" t="str">
        <f ca="1">IF(AND($A37&lt;=$A$4,AH$4&lt;&gt;"Not Asked"),OFFSET(Download!$A$8,$A37,AH$4),"")</f>
        <v/>
      </c>
      <c r="AI37" s="26" t="str">
        <f ca="1">IF(AND($A37&lt;=$A$4,AI$4&lt;&gt;"Not Asked"),OFFSET(Download!$A$8,$A37,AI$4),"")</f>
        <v/>
      </c>
      <c r="AJ37" s="26" t="str">
        <f ca="1">IF(AND($A37&lt;=$A$4,AJ$4&lt;&gt;"Not Asked"),OFFSET(Download!$A$8,$A37,AJ$4),"")</f>
        <v/>
      </c>
      <c r="AK37" s="26" t="str">
        <f ca="1">IF(AND($A37&lt;=$A$4,AK$4&lt;&gt;"Not Asked"),OFFSET(Download!$A$8,$A37,AK$4),"")</f>
        <v/>
      </c>
      <c r="AL37" s="26" t="str">
        <f ca="1">IF(AND($A37&lt;=$A$4,AL$4&lt;&gt;"Not Asked"),OFFSET(Download!$A$8,$A37,AL$4),"")</f>
        <v/>
      </c>
      <c r="AM37" s="26" t="str">
        <f ca="1">IF(AND($A37&lt;=$A$4,AM$4&lt;&gt;"Not Asked"),OFFSET(Download!$A$8,$A37,AM$4),"")</f>
        <v/>
      </c>
      <c r="AN37" s="26" t="str">
        <f ca="1">IF(AND($A37&lt;=$A$4,AN$4&lt;&gt;"Not Asked"),OFFSET(Download!$A$8,$A37,AN$4),"")</f>
        <v/>
      </c>
      <c r="AO37" s="26" t="str">
        <f ca="1">IF(AND($A37&lt;=$A$4,AO$4&lt;&gt;"Not Asked"),OFFSET(Download!$A$8,$A37,AO$4),"")</f>
        <v/>
      </c>
      <c r="AP37" s="26" t="str">
        <f ca="1">IF(AND($A37&lt;=$A$4,AP$4&lt;&gt;"Not Asked"),OFFSET(Download!$A$8,$A37,AP$4),"")</f>
        <v/>
      </c>
      <c r="AQ37" s="26" t="str">
        <f ca="1">IF(AND($A37&lt;=$A$4,AQ$4&lt;&gt;"Not Asked"),OFFSET(Download!$A$8,$A37,AQ$4),"")</f>
        <v/>
      </c>
      <c r="AR37" s="26" t="str">
        <f ca="1">IF(AND($A37&lt;=$A$4,AR$4&lt;&gt;"Not Asked"),OFFSET(Download!$A$8,$A37,AR$4),"")</f>
        <v/>
      </c>
      <c r="AS37" s="26" t="str">
        <f ca="1">IF(AND($A37&lt;=$A$4,AS$4&lt;&gt;"Not Asked"),OFFSET(Download!$A$8,$A37,AS$4),"")</f>
        <v/>
      </c>
      <c r="AT37" s="26" t="str">
        <f ca="1">IF(AND($A37&lt;=$A$4,AT$4&lt;&gt;"Not Asked"),OFFSET(Download!$A$8,$A37,AT$4),"")</f>
        <v/>
      </c>
      <c r="AU37" s="26" t="str">
        <f ca="1">IF(AND($A37&lt;=$A$4,AU$4&lt;&gt;"Not Asked"),OFFSET(Download!$A$8,$A37,AU$4),"")</f>
        <v/>
      </c>
      <c r="AV37" s="26" t="str">
        <f ca="1">IF(AND($A37&lt;=$A$4,AV$4&lt;&gt;"Not Asked"),OFFSET(Download!$A$8,$A37,AV$4),"")</f>
        <v/>
      </c>
      <c r="AW37" s="26" t="str">
        <f ca="1">IF(AND($A37&lt;=$A$4,AW$4&lt;&gt;"Not Asked"),OFFSET(Download!$A$8,$A37,AW$4),"")</f>
        <v/>
      </c>
      <c r="AX37" s="26" t="str">
        <f ca="1">IF(AND($A37&lt;=$A$4,AX$4&lt;&gt;"Not Asked"),OFFSET(Download!$A$8,$A37,AX$4),"")</f>
        <v/>
      </c>
      <c r="AY37" s="26" t="str">
        <f ca="1">IF(AND($A37&lt;=$A$4,AY$4&lt;&gt;"Not Asked"),OFFSET(Download!$A$8,$A37,AY$4),"")</f>
        <v/>
      </c>
      <c r="AZ37" s="26" t="str">
        <f ca="1">IF(AND($A37&lt;=$A$4,AZ$4&lt;&gt;"Not Asked"),OFFSET(Download!$A$8,$A37,AZ$4),"")</f>
        <v/>
      </c>
      <c r="BA37" s="26" t="str">
        <f ca="1">IF(AND($A37&lt;=$A$4,BA$4&lt;&gt;"Not Asked"),OFFSET(Download!$A$8,$A37,BA$4),"")</f>
        <v/>
      </c>
      <c r="BB37" s="26" t="str">
        <f ca="1">IF(AND($A37&lt;=$A$4,BB$4&lt;&gt;"Not Asked"),OFFSET(Download!$A$8,$A37,BB$4),"")</f>
        <v/>
      </c>
      <c r="BC37" s="26" t="str">
        <f ca="1">IF(AND($A37&lt;=$A$4,BC$4&lt;&gt;"Not Asked"),OFFSET(Download!$A$8,$A37,BC$4),"")</f>
        <v/>
      </c>
      <c r="BD37" s="26" t="str">
        <f ca="1">IF(AND($A37&lt;=$A$4,BD$4&lt;&gt;"Not Asked"),OFFSET(Download!$A$8,$A37,BD$4),"")</f>
        <v/>
      </c>
      <c r="BE37" s="26" t="str">
        <f ca="1">IF(AND($A37&lt;=$A$4,BE$4&lt;&gt;"Not Asked"),OFFSET(Download!$A$8,$A37,BE$4),"")</f>
        <v/>
      </c>
      <c r="BF37" s="26" t="str">
        <f ca="1">IF(AND($A37&lt;=$A$4,BF$4&lt;&gt;"Not Asked"),OFFSET(Download!$A$8,$A37,BF$4),"")</f>
        <v/>
      </c>
      <c r="BG37" s="26" t="str">
        <f ca="1">IF(AND($A37&lt;=$A$4,BG$4&lt;&gt;"Not Asked"),OFFSET(Download!$A$8,$A37,BG$4),"")</f>
        <v/>
      </c>
      <c r="BH37" s="26" t="str">
        <f ca="1">IF(AND($A37&lt;=$A$4,BH$4&lt;&gt;"Not Asked"),OFFSET(Download!$A$8,$A37,BH$4),"")</f>
        <v/>
      </c>
      <c r="BI37" s="26" t="str">
        <f ca="1">IF(AND($A37&lt;=$A$4,BI$4&lt;&gt;"Not Asked"),OFFSET(Download!$A$8,$A37,BI$4),"")</f>
        <v/>
      </c>
      <c r="BJ37" s="26" t="str">
        <f ca="1">IF(AND($A37&lt;=$A$4,BJ$4&lt;&gt;"Not Asked"),OFFSET(Download!$A$8,$A37,BJ$4),"")</f>
        <v/>
      </c>
      <c r="BK37" s="26" t="str">
        <f ca="1">IF(AND($A37&lt;=$A$4,BK$4&lt;&gt;"Not Asked"),OFFSET(Download!$A$8,$A37,BK$4),"")</f>
        <v/>
      </c>
      <c r="BL37" s="26" t="str">
        <f ca="1">IF(AND($A37&lt;=$A$4,BL$4&lt;&gt;"Not Asked"),OFFSET(Download!$A$8,$A37,BL$4),"")</f>
        <v/>
      </c>
      <c r="BM37" s="26" t="str">
        <f ca="1">IF(AND($A37&lt;=$A$4,BM$4&lt;&gt;"Not Asked"),OFFSET(Download!$A$8,$A37,BM$4),"")</f>
        <v/>
      </c>
      <c r="BN37" s="26" t="str">
        <f ca="1">IF(AND($A37&lt;=$A$4,BN$4&lt;&gt;"Not Asked"),OFFSET(Download!$A$8,$A37,BN$4),"")</f>
        <v/>
      </c>
      <c r="BO37" s="26" t="str">
        <f ca="1">IF(AND($A37&lt;=$A$4,BO$4&lt;&gt;"Not Asked"),OFFSET(Download!$A$8,$A37,BO$4),"")</f>
        <v/>
      </c>
      <c r="BP37" s="26" t="str">
        <f ca="1">IF(AND($A37&lt;=$A$4,BP$4&lt;&gt;"Not Asked"),OFFSET(Download!$A$8,$A37,BP$4),"")</f>
        <v/>
      </c>
      <c r="BQ37" s="26" t="str">
        <f ca="1">IF(AND($A37&lt;=$A$4,BQ$4&lt;&gt;"Not Asked"),OFFSET(Download!$A$8,$A37,BQ$4),"")</f>
        <v/>
      </c>
      <c r="BR37" s="26" t="str">
        <f ca="1">IF(AND($A37&lt;=$A$4,BR$4&lt;&gt;"Not Asked"),OFFSET(Download!$A$8,$A37,BR$4),"")</f>
        <v/>
      </c>
      <c r="BS37" s="26" t="str">
        <f ca="1">IF(AND($A37&lt;=$A$4,BS$4&lt;&gt;"Not Asked"),OFFSET(Download!$A$8,$A37,BS$4),"")</f>
        <v/>
      </c>
      <c r="BT37" s="26" t="str">
        <f ca="1">IF(AND($A37&lt;=$A$4,BT$4&lt;&gt;"Not Asked"),OFFSET(Download!$A$8,$A37,BT$4),"")</f>
        <v/>
      </c>
      <c r="BU37" s="26" t="str">
        <f ca="1">IF(AND($A37&lt;=$A$4,BU$4&lt;&gt;"Not Asked"),OFFSET(Download!$A$8,$A37,BU$4),"")</f>
        <v/>
      </c>
      <c r="BV37" s="26" t="str">
        <f ca="1">IF(AND($A37&lt;=$A$4,BV$4&lt;&gt;"Not Asked"),OFFSET(Download!$A$8,$A37,BV$4),"")</f>
        <v/>
      </c>
      <c r="BW37" s="26" t="str">
        <f ca="1">IF(AND($A37&lt;=$A$4,BW$4&lt;&gt;"Not Asked"),OFFSET(Download!$A$8,$A37,BW$4),"")</f>
        <v/>
      </c>
      <c r="BX37" s="26" t="str">
        <f ca="1">IF(AND($A37&lt;=$A$4,BX$4&lt;&gt;"Not Asked"),OFFSET(Download!$A$8,$A37,BX$4),"")</f>
        <v/>
      </c>
      <c r="BY37" s="26" t="str">
        <f ca="1">IF(AND($A37&lt;=$A$4,BY$4&lt;&gt;"Not Asked"),OFFSET(Download!$A$8,$A37,BY$4),"")</f>
        <v/>
      </c>
      <c r="BZ37" s="26" t="str">
        <f ca="1">IF(AND($A37&lt;=$A$4,BZ$4&lt;&gt;"Not Asked"),OFFSET(Download!$A$8,$A37,BZ$4),"")</f>
        <v/>
      </c>
      <c r="CA37" s="26" t="str">
        <f ca="1">IF(AND($A37&lt;=$A$4,CA$4&lt;&gt;"Not Asked"),OFFSET(Download!$A$8,$A37,CA$4),"")</f>
        <v/>
      </c>
      <c r="CB37" s="26" t="str">
        <f ca="1">IF(AND($A37&lt;=$A$4,CB$4&lt;&gt;"Not Asked"),OFFSET(Download!$A$8,$A37,CB$4),"")</f>
        <v/>
      </c>
      <c r="CC37" s="26" t="str">
        <f ca="1">IF(AND($A37&lt;=$A$4,CC$4&lt;&gt;"Not Asked"),OFFSET(Download!$A$8,$A37,CC$4),"")</f>
        <v/>
      </c>
      <c r="CD37" s="26" t="str">
        <f ca="1">IF(AND($A37&lt;=$A$4,CD$4&lt;&gt;"Not Asked"),OFFSET(Download!$A$8,$A37,CD$4),"")</f>
        <v/>
      </c>
      <c r="CE37" s="26" t="str">
        <f ca="1">IF(AND($A37&lt;=$A$4,CE$4&lt;&gt;"Not Asked"),OFFSET(Download!$A$8,$A37,CE$4),"")</f>
        <v/>
      </c>
      <c r="CF37" s="26" t="str">
        <f ca="1">IF(AND($A37&lt;=$A$4,CF$4&lt;&gt;"Not Asked"),OFFSET(Download!$A$8,$A37,CF$4),"")</f>
        <v/>
      </c>
      <c r="CG37" s="26" t="str">
        <f ca="1">IF(AND($A37&lt;=$A$4,CG$4&lt;&gt;"Not Asked"),OFFSET(Download!$A$8,$A37,CG$4),"")</f>
        <v/>
      </c>
      <c r="CH37" s="26" t="str">
        <f ca="1">IF(AND($A37&lt;=$A$4,CH$4&lt;&gt;"Not Asked"),OFFSET(Download!$A$8,$A37,CH$4),"")</f>
        <v/>
      </c>
      <c r="CI37" s="26" t="str">
        <f ca="1">IF(AND($A37&lt;=$A$4,CI$4&lt;&gt;"Not Asked"),OFFSET(Download!$A$8,$A37,CI$4),"")</f>
        <v/>
      </c>
      <c r="CJ37" s="26" t="str">
        <f ca="1">IF(AND($A37&lt;=$A$4,CJ$4&lt;&gt;"Not Asked"),OFFSET(Download!$A$8,$A37,CJ$4),"")</f>
        <v/>
      </c>
      <c r="CK37" s="26" t="str">
        <f ca="1">IF(AND($A37&lt;=$A$4,CK$4&lt;&gt;"Not Asked"),OFFSET(Download!$A$8,$A37,CK$4),"")</f>
        <v/>
      </c>
      <c r="CL37" s="26" t="str">
        <f ca="1">IF(AND($A37&lt;=$A$4,CL$4&lt;&gt;"Not Asked"),OFFSET(Download!$A$8,$A37,CL$4),"")</f>
        <v/>
      </c>
      <c r="CM37" s="26" t="str">
        <f ca="1">IF(AND($A37&lt;=$A$4,CM$4&lt;&gt;"Not Asked"),OFFSET(Download!$A$8,$A37,CM$4),"")</f>
        <v/>
      </c>
      <c r="CN37" s="26" t="str">
        <f ca="1">IF(AND($A37&lt;=$A$4,CN$4&lt;&gt;"Not Asked"),OFFSET(Download!$A$8,$A37,CN$4),"")</f>
        <v/>
      </c>
      <c r="CO37" s="26" t="str">
        <f ca="1">IF(AND($A37&lt;=$A$4,CO$4&lt;&gt;"Not Asked"),OFFSET(Download!$A$8,$A37,CO$4),"")</f>
        <v/>
      </c>
      <c r="CP37" s="26" t="str">
        <f ca="1">IF(AND($A37&lt;=$A$4,CP$4&lt;&gt;"Not Asked"),OFFSET(Download!$A$8,$A37,CP$4),"")</f>
        <v/>
      </c>
      <c r="CQ37" s="26" t="str">
        <f ca="1">IF(AND($A37&lt;=$A$4,CQ$4&lt;&gt;"Not Asked"),OFFSET(Download!$A$8,$A37,CQ$4),"")</f>
        <v/>
      </c>
      <c r="CR37" s="26" t="str">
        <f ca="1">IF(AND($A37&lt;=$A$4,CR$4&lt;&gt;"Not Asked"),OFFSET(Download!$A$8,$A37,CR$4),"")</f>
        <v/>
      </c>
      <c r="CS37" s="26" t="str">
        <f ca="1">IF(AND($A37&lt;=$A$4,CS$4&lt;&gt;"Not Asked"),OFFSET(Download!$A$8,$A37,CS$4),"")</f>
        <v/>
      </c>
      <c r="CT37" s="26" t="str">
        <f ca="1">IF(AND($A37&lt;=$A$4,CT$4&lt;&gt;"Not Asked"),OFFSET(Download!$A$8,$A37,CT$4),"")</f>
        <v/>
      </c>
      <c r="CU37" s="26" t="str">
        <f ca="1">IF(AND($A37&lt;=$A$4,CU$4&lt;&gt;"Not Asked"),OFFSET(Download!$A$8,$A37,CU$4),"")</f>
        <v/>
      </c>
      <c r="CV37" s="26" t="str">
        <f ca="1">IF(AND($A37&lt;=$A$4,CV$4&lt;&gt;"Not Asked"),OFFSET(Download!$A$8,$A37,CV$4),"")</f>
        <v/>
      </c>
      <c r="CW37" s="26" t="str">
        <f ca="1">IF(AND($A37&lt;=$A$4,CW$4&lt;&gt;"Not Asked"),OFFSET(Download!$A$8,$A37,CW$4),"")</f>
        <v/>
      </c>
      <c r="CX37" s="26" t="str">
        <f ca="1">IF(AND($A37&lt;=$A$4,CX$4&lt;&gt;"Not Asked"),OFFSET(Download!$A$8,$A37,CX$4),"")</f>
        <v/>
      </c>
      <c r="CY37" s="26" t="str">
        <f ca="1">IF(AND($A37&lt;=$A$4,CY$4&lt;&gt;"Not Asked"),OFFSET(Download!$A$8,$A37,CY$4),"")</f>
        <v/>
      </c>
      <c r="CZ37" s="26" t="str">
        <f ca="1">IF(AND($A37&lt;=$A$4,CZ$4&lt;&gt;"Not Asked"),OFFSET(Download!$A$8,$A37,CZ$4),"")</f>
        <v/>
      </c>
      <c r="DA37" s="26" t="str">
        <f ca="1">IF(AND($A37&lt;=$A$4,DA$4&lt;&gt;"Not Asked"),OFFSET(Download!$A$8,$A37,DA$4),"")</f>
        <v/>
      </c>
      <c r="DB37" s="26" t="str">
        <f ca="1">IF(AND($A37&lt;=$A$4,DB$4&lt;&gt;"Not Asked"),OFFSET(Download!$A$8,$A37,DB$4),"")</f>
        <v/>
      </c>
      <c r="DC37" s="26" t="str">
        <f ca="1">IF(AND($A37&lt;=$A$4,DC$4&lt;&gt;"Not Asked"),OFFSET(Download!$A$8,$A37,DC$4),"")</f>
        <v/>
      </c>
      <c r="DD37" s="26" t="str">
        <f ca="1">IF(AND($A37&lt;=$A$4,DD$4&lt;&gt;"Not Asked"),OFFSET(Download!$A$8,$A37,DD$4),"")</f>
        <v/>
      </c>
      <c r="DE37" s="26" t="str">
        <f ca="1">IF(AND($A37&lt;=$A$4,DE$4&lt;&gt;"Not Asked"),OFFSET(Download!$A$8,$A37,DE$4),"")</f>
        <v/>
      </c>
      <c r="DF37" s="26" t="str">
        <f ca="1">IF(AND($A37&lt;=$A$4,DF$4&lt;&gt;"Not Asked"),OFFSET(Download!$A$8,$A37,DF$4),"")</f>
        <v/>
      </c>
      <c r="DG37" s="26" t="str">
        <f ca="1">IF(AND($A37&lt;=$A$4,DG$4&lt;&gt;"Not Asked"),OFFSET(Download!$A$8,$A37,DG$4),"")</f>
        <v/>
      </c>
      <c r="DH37" s="26" t="str">
        <f ca="1">IF(AND($A37&lt;=$A$4,DH$4&lt;&gt;"Not Asked"),OFFSET(Download!$A$8,$A37,DH$4),"")</f>
        <v/>
      </c>
      <c r="DI37" s="26" t="str">
        <f ca="1">IF(AND($A37&lt;=$A$4,DI$4&lt;&gt;"Not Asked"),OFFSET(Download!$A$8,$A37,DI$4),"")</f>
        <v/>
      </c>
      <c r="DJ37" s="26" t="str">
        <f ca="1">IF(AND($A37&lt;=$A$4,DJ$4&lt;&gt;"Not Asked"),OFFSET(Download!$A$8,$A37,DJ$4),"")</f>
        <v/>
      </c>
      <c r="DK37" s="26" t="str">
        <f ca="1">IF(AND($A37&lt;=$A$4,DK$4&lt;&gt;"Not Asked"),OFFSET(Download!$A$8,$A37,DK$4),"")</f>
        <v/>
      </c>
    </row>
    <row r="38" spans="1:115">
      <c r="A38" s="22">
        <v>26</v>
      </c>
      <c r="B38" s="26" t="str">
        <f ca="1">IF($A38&lt;=$A$4,OFFSET(Download!A$8,$A38,0),"")</f>
        <v/>
      </c>
      <c r="C38" s="26" t="str">
        <f ca="1">IF($A38&lt;=$A$4,OFFSET(Download!B$8,$A38,0),"")</f>
        <v/>
      </c>
      <c r="D38" s="26" t="str">
        <f ca="1">IF(AND($A38&lt;=$A$4,D$4&lt;&gt;"Not Asked"),OFFSET(Download!$A$8,$A38,D$4),"")</f>
        <v/>
      </c>
      <c r="E38" s="26" t="str">
        <f ca="1">IF(AND($A38&lt;=$A$4,E$4&lt;&gt;"Not Asked"),OFFSET(Download!$A$8,$A38,E$4),"")</f>
        <v/>
      </c>
      <c r="F38" s="26" t="str">
        <f ca="1">IF(AND($A38&lt;=$A$4,F$4&lt;&gt;"Not Asked"),OFFSET(Download!$A$8,$A38,F$4),"")</f>
        <v/>
      </c>
      <c r="G38" s="26" t="str">
        <f ca="1">IF(AND($A38&lt;=$A$4,G$4&lt;&gt;"Not Asked"),OFFSET(Download!$A$8,$A38,G$4),"")</f>
        <v/>
      </c>
      <c r="H38" s="26" t="str">
        <f ca="1">IF(AND($A38&lt;=$A$4,H$4&lt;&gt;"Not Asked"),OFFSET(Download!$A$8,$A38,H$4),"")</f>
        <v/>
      </c>
      <c r="I38" s="26" t="str">
        <f ca="1">IF(AND($A38&lt;=$A$4,I$4&lt;&gt;"Not Asked"),OFFSET(Download!$A$8,$A38,I$4),"")</f>
        <v/>
      </c>
      <c r="J38" s="26" t="str">
        <f ca="1">IF(AND($A38&lt;=$A$4,J$4&lt;&gt;"Not Asked"),OFFSET(Download!$A$8,$A38,J$4),"")</f>
        <v/>
      </c>
      <c r="K38" s="26" t="str">
        <f ca="1">IF(AND($A38&lt;=$A$4,K$4&lt;&gt;"Not Asked"),OFFSET(Download!$A$8,$A38,K$4),"")</f>
        <v/>
      </c>
      <c r="L38" s="26" t="str">
        <f ca="1">IF(AND($A38&lt;=$A$4,L$4&lt;&gt;"Not Asked"),OFFSET(Download!$A$8,$A38,L$4),"")</f>
        <v/>
      </c>
      <c r="M38" s="26" t="str">
        <f ca="1">IF(AND($A38&lt;=$A$4,M$4&lt;&gt;"Not Asked"),OFFSET(Download!$A$8,$A38,M$4),"")</f>
        <v/>
      </c>
      <c r="N38" s="26" t="str">
        <f ca="1">IF(AND($A38&lt;=$A$4,N$4&lt;&gt;"Not Asked"),OFFSET(Download!$A$8,$A38,N$4),"")</f>
        <v/>
      </c>
      <c r="O38" s="26" t="str">
        <f ca="1">IF(AND($A38&lt;=$A$4,O$4&lt;&gt;"Not Asked"),OFFSET(Download!$A$8,$A38,O$4),"")</f>
        <v/>
      </c>
      <c r="P38" s="26" t="str">
        <f ca="1">IF(AND($A38&lt;=$A$4,P$4&lt;&gt;"Not Asked"),OFFSET(Download!$A$8,$A38,P$4),"")</f>
        <v/>
      </c>
      <c r="Q38" s="26" t="str">
        <f ca="1">IF(AND($A38&lt;=$A$4,Q$4&lt;&gt;"Not Asked"),OFFSET(Download!$A$8,$A38,Q$4),"")</f>
        <v/>
      </c>
      <c r="R38" s="26" t="str">
        <f ca="1">IF(AND($A38&lt;=$A$4,R$4&lt;&gt;"Not Asked"),OFFSET(Download!$A$8,$A38,R$4),"")</f>
        <v/>
      </c>
      <c r="S38" s="26" t="str">
        <f ca="1">IF(AND($A38&lt;=$A$4,S$4&lt;&gt;"Not Asked"),OFFSET(Download!$A$8,$A38,S$4),"")</f>
        <v/>
      </c>
      <c r="T38" s="26" t="str">
        <f ca="1">IF(AND($A38&lt;=$A$4,T$4&lt;&gt;"Not Asked"),OFFSET(Download!$A$8,$A38,T$4),"")</f>
        <v/>
      </c>
      <c r="U38" s="26" t="str">
        <f ca="1">IF(AND($A38&lt;=$A$4,U$4&lt;&gt;"Not Asked"),OFFSET(Download!$A$8,$A38,U$4),"")</f>
        <v/>
      </c>
      <c r="V38" s="26" t="str">
        <f ca="1">IF(AND($A38&lt;=$A$4,V$4&lt;&gt;"Not Asked"),OFFSET(Download!$A$8,$A38,V$4),"")</f>
        <v/>
      </c>
      <c r="W38" s="26" t="str">
        <f ca="1">IF(AND($A38&lt;=$A$4,W$4&lt;&gt;"Not Asked"),OFFSET(Download!$A$8,$A38,W$4),"")</f>
        <v/>
      </c>
      <c r="X38" s="26" t="str">
        <f ca="1">IF(AND($A38&lt;=$A$4,X$4&lt;&gt;"Not Asked"),OFFSET(Download!$A$8,$A38,X$4),"")</f>
        <v/>
      </c>
      <c r="Y38" s="26" t="str">
        <f ca="1">IF(AND($A38&lt;=$A$4,Y$4&lt;&gt;"Not Asked"),OFFSET(Download!$A$8,$A38,Y$4),"")</f>
        <v/>
      </c>
      <c r="Z38" s="26" t="str">
        <f ca="1">IF(AND($A38&lt;=$A$4,Z$4&lt;&gt;"Not Asked"),OFFSET(Download!$A$8,$A38,Z$4),"")</f>
        <v/>
      </c>
      <c r="AA38" s="26" t="str">
        <f ca="1">IF(AND($A38&lt;=$A$4,AA$4&lt;&gt;"Not Asked"),OFFSET(Download!$A$8,$A38,AA$4),"")</f>
        <v/>
      </c>
      <c r="AB38" s="26" t="str">
        <f ca="1">IF(AND($A38&lt;=$A$4,AB$4&lt;&gt;"Not Asked"),OFFSET(Download!$A$8,$A38,AB$4),"")</f>
        <v/>
      </c>
      <c r="AC38" s="26" t="str">
        <f ca="1">IF(AND($A38&lt;=$A$4,AC$4&lt;&gt;"Not Asked"),OFFSET(Download!$A$8,$A38,AC$4),"")</f>
        <v/>
      </c>
      <c r="AD38" s="26" t="str">
        <f ca="1">IF(AND($A38&lt;=$A$4,AD$4&lt;&gt;"Not Asked"),OFFSET(Download!$A$8,$A38,AD$4),"")</f>
        <v/>
      </c>
      <c r="AE38" s="26" t="str">
        <f ca="1">IF(AND($A38&lt;=$A$4,AE$4&lt;&gt;"Not Asked"),OFFSET(Download!$A$8,$A38,AE$4),"")</f>
        <v/>
      </c>
      <c r="AF38" s="26" t="str">
        <f ca="1">IF(AND($A38&lt;=$A$4,AF$4&lt;&gt;"Not Asked"),OFFSET(Download!$A$8,$A38,AF$4),"")</f>
        <v/>
      </c>
      <c r="AG38" s="26" t="str">
        <f ca="1">IF(AND($A38&lt;=$A$4,AG$4&lt;&gt;"Not Asked"),OFFSET(Download!$A$8,$A38,AG$4),"")</f>
        <v/>
      </c>
      <c r="AH38" s="26" t="str">
        <f ca="1">IF(AND($A38&lt;=$A$4,AH$4&lt;&gt;"Not Asked"),OFFSET(Download!$A$8,$A38,AH$4),"")</f>
        <v/>
      </c>
      <c r="AI38" s="26" t="str">
        <f ca="1">IF(AND($A38&lt;=$A$4,AI$4&lt;&gt;"Not Asked"),OFFSET(Download!$A$8,$A38,AI$4),"")</f>
        <v/>
      </c>
      <c r="AJ38" s="26" t="str">
        <f ca="1">IF(AND($A38&lt;=$A$4,AJ$4&lt;&gt;"Not Asked"),OFFSET(Download!$A$8,$A38,AJ$4),"")</f>
        <v/>
      </c>
      <c r="AK38" s="26" t="str">
        <f ca="1">IF(AND($A38&lt;=$A$4,AK$4&lt;&gt;"Not Asked"),OFFSET(Download!$A$8,$A38,AK$4),"")</f>
        <v/>
      </c>
      <c r="AL38" s="26" t="str">
        <f ca="1">IF(AND($A38&lt;=$A$4,AL$4&lt;&gt;"Not Asked"),OFFSET(Download!$A$8,$A38,AL$4),"")</f>
        <v/>
      </c>
      <c r="AM38" s="26" t="str">
        <f ca="1">IF(AND($A38&lt;=$A$4,AM$4&lt;&gt;"Not Asked"),OFFSET(Download!$A$8,$A38,AM$4),"")</f>
        <v/>
      </c>
      <c r="AN38" s="26" t="str">
        <f ca="1">IF(AND($A38&lt;=$A$4,AN$4&lt;&gt;"Not Asked"),OFFSET(Download!$A$8,$A38,AN$4),"")</f>
        <v/>
      </c>
      <c r="AO38" s="26" t="str">
        <f ca="1">IF(AND($A38&lt;=$A$4,AO$4&lt;&gt;"Not Asked"),OFFSET(Download!$A$8,$A38,AO$4),"")</f>
        <v/>
      </c>
      <c r="AP38" s="26" t="str">
        <f ca="1">IF(AND($A38&lt;=$A$4,AP$4&lt;&gt;"Not Asked"),OFFSET(Download!$A$8,$A38,AP$4),"")</f>
        <v/>
      </c>
      <c r="AQ38" s="26" t="str">
        <f ca="1">IF(AND($A38&lt;=$A$4,AQ$4&lt;&gt;"Not Asked"),OFFSET(Download!$A$8,$A38,AQ$4),"")</f>
        <v/>
      </c>
      <c r="AR38" s="26" t="str">
        <f ca="1">IF(AND($A38&lt;=$A$4,AR$4&lt;&gt;"Not Asked"),OFFSET(Download!$A$8,$A38,AR$4),"")</f>
        <v/>
      </c>
      <c r="AS38" s="26" t="str">
        <f ca="1">IF(AND($A38&lt;=$A$4,AS$4&lt;&gt;"Not Asked"),OFFSET(Download!$A$8,$A38,AS$4),"")</f>
        <v/>
      </c>
      <c r="AT38" s="26" t="str">
        <f ca="1">IF(AND($A38&lt;=$A$4,AT$4&lt;&gt;"Not Asked"),OFFSET(Download!$A$8,$A38,AT$4),"")</f>
        <v/>
      </c>
      <c r="AU38" s="26" t="str">
        <f ca="1">IF(AND($A38&lt;=$A$4,AU$4&lt;&gt;"Not Asked"),OFFSET(Download!$A$8,$A38,AU$4),"")</f>
        <v/>
      </c>
      <c r="AV38" s="26" t="str">
        <f ca="1">IF(AND($A38&lt;=$A$4,AV$4&lt;&gt;"Not Asked"),OFFSET(Download!$A$8,$A38,AV$4),"")</f>
        <v/>
      </c>
      <c r="AW38" s="26" t="str">
        <f ca="1">IF(AND($A38&lt;=$A$4,AW$4&lt;&gt;"Not Asked"),OFFSET(Download!$A$8,$A38,AW$4),"")</f>
        <v/>
      </c>
      <c r="AX38" s="26" t="str">
        <f ca="1">IF(AND($A38&lt;=$A$4,AX$4&lt;&gt;"Not Asked"),OFFSET(Download!$A$8,$A38,AX$4),"")</f>
        <v/>
      </c>
      <c r="AY38" s="26" t="str">
        <f ca="1">IF(AND($A38&lt;=$A$4,AY$4&lt;&gt;"Not Asked"),OFFSET(Download!$A$8,$A38,AY$4),"")</f>
        <v/>
      </c>
      <c r="AZ38" s="26" t="str">
        <f ca="1">IF(AND($A38&lt;=$A$4,AZ$4&lt;&gt;"Not Asked"),OFFSET(Download!$A$8,$A38,AZ$4),"")</f>
        <v/>
      </c>
      <c r="BA38" s="26" t="str">
        <f ca="1">IF(AND($A38&lt;=$A$4,BA$4&lt;&gt;"Not Asked"),OFFSET(Download!$A$8,$A38,BA$4),"")</f>
        <v/>
      </c>
      <c r="BB38" s="26" t="str">
        <f ca="1">IF(AND($A38&lt;=$A$4,BB$4&lt;&gt;"Not Asked"),OFFSET(Download!$A$8,$A38,BB$4),"")</f>
        <v/>
      </c>
      <c r="BC38" s="26" t="str">
        <f ca="1">IF(AND($A38&lt;=$A$4,BC$4&lt;&gt;"Not Asked"),OFFSET(Download!$A$8,$A38,BC$4),"")</f>
        <v/>
      </c>
      <c r="BD38" s="26" t="str">
        <f ca="1">IF(AND($A38&lt;=$A$4,BD$4&lt;&gt;"Not Asked"),OFFSET(Download!$A$8,$A38,BD$4),"")</f>
        <v/>
      </c>
      <c r="BE38" s="26" t="str">
        <f ca="1">IF(AND($A38&lt;=$A$4,BE$4&lt;&gt;"Not Asked"),OFFSET(Download!$A$8,$A38,BE$4),"")</f>
        <v/>
      </c>
      <c r="BF38" s="26" t="str">
        <f ca="1">IF(AND($A38&lt;=$A$4,BF$4&lt;&gt;"Not Asked"),OFFSET(Download!$A$8,$A38,BF$4),"")</f>
        <v/>
      </c>
      <c r="BG38" s="26" t="str">
        <f ca="1">IF(AND($A38&lt;=$A$4,BG$4&lt;&gt;"Not Asked"),OFFSET(Download!$A$8,$A38,BG$4),"")</f>
        <v/>
      </c>
      <c r="BH38" s="26" t="str">
        <f ca="1">IF(AND($A38&lt;=$A$4,BH$4&lt;&gt;"Not Asked"),OFFSET(Download!$A$8,$A38,BH$4),"")</f>
        <v/>
      </c>
      <c r="BI38" s="26" t="str">
        <f ca="1">IF(AND($A38&lt;=$A$4,BI$4&lt;&gt;"Not Asked"),OFFSET(Download!$A$8,$A38,BI$4),"")</f>
        <v/>
      </c>
      <c r="BJ38" s="26" t="str">
        <f ca="1">IF(AND($A38&lt;=$A$4,BJ$4&lt;&gt;"Not Asked"),OFFSET(Download!$A$8,$A38,BJ$4),"")</f>
        <v/>
      </c>
      <c r="BK38" s="26" t="str">
        <f ca="1">IF(AND($A38&lt;=$A$4,BK$4&lt;&gt;"Not Asked"),OFFSET(Download!$A$8,$A38,BK$4),"")</f>
        <v/>
      </c>
      <c r="BL38" s="26" t="str">
        <f ca="1">IF(AND($A38&lt;=$A$4,BL$4&lt;&gt;"Not Asked"),OFFSET(Download!$A$8,$A38,BL$4),"")</f>
        <v/>
      </c>
      <c r="BM38" s="26" t="str">
        <f ca="1">IF(AND($A38&lt;=$A$4,BM$4&lt;&gt;"Not Asked"),OFFSET(Download!$A$8,$A38,BM$4),"")</f>
        <v/>
      </c>
      <c r="BN38" s="26" t="str">
        <f ca="1">IF(AND($A38&lt;=$A$4,BN$4&lt;&gt;"Not Asked"),OFFSET(Download!$A$8,$A38,BN$4),"")</f>
        <v/>
      </c>
      <c r="BO38" s="26" t="str">
        <f ca="1">IF(AND($A38&lt;=$A$4,BO$4&lt;&gt;"Not Asked"),OFFSET(Download!$A$8,$A38,BO$4),"")</f>
        <v/>
      </c>
      <c r="BP38" s="26" t="str">
        <f ca="1">IF(AND($A38&lt;=$A$4,BP$4&lt;&gt;"Not Asked"),OFFSET(Download!$A$8,$A38,BP$4),"")</f>
        <v/>
      </c>
      <c r="BQ38" s="26" t="str">
        <f ca="1">IF(AND($A38&lt;=$A$4,BQ$4&lt;&gt;"Not Asked"),OFFSET(Download!$A$8,$A38,BQ$4),"")</f>
        <v/>
      </c>
      <c r="BR38" s="26" t="str">
        <f ca="1">IF(AND($A38&lt;=$A$4,BR$4&lt;&gt;"Not Asked"),OFFSET(Download!$A$8,$A38,BR$4),"")</f>
        <v/>
      </c>
      <c r="BS38" s="26" t="str">
        <f ca="1">IF(AND($A38&lt;=$A$4,BS$4&lt;&gt;"Not Asked"),OFFSET(Download!$A$8,$A38,BS$4),"")</f>
        <v/>
      </c>
      <c r="BT38" s="26" t="str">
        <f ca="1">IF(AND($A38&lt;=$A$4,BT$4&lt;&gt;"Not Asked"),OFFSET(Download!$A$8,$A38,BT$4),"")</f>
        <v/>
      </c>
      <c r="BU38" s="26" t="str">
        <f ca="1">IF(AND($A38&lt;=$A$4,BU$4&lt;&gt;"Not Asked"),OFFSET(Download!$A$8,$A38,BU$4),"")</f>
        <v/>
      </c>
      <c r="BV38" s="26" t="str">
        <f ca="1">IF(AND($A38&lt;=$A$4,BV$4&lt;&gt;"Not Asked"),OFFSET(Download!$A$8,$A38,BV$4),"")</f>
        <v/>
      </c>
      <c r="BW38" s="26" t="str">
        <f ca="1">IF(AND($A38&lt;=$A$4,BW$4&lt;&gt;"Not Asked"),OFFSET(Download!$A$8,$A38,BW$4),"")</f>
        <v/>
      </c>
      <c r="BX38" s="26" t="str">
        <f ca="1">IF(AND($A38&lt;=$A$4,BX$4&lt;&gt;"Not Asked"),OFFSET(Download!$A$8,$A38,BX$4),"")</f>
        <v/>
      </c>
      <c r="BY38" s="26" t="str">
        <f ca="1">IF(AND($A38&lt;=$A$4,BY$4&lt;&gt;"Not Asked"),OFFSET(Download!$A$8,$A38,BY$4),"")</f>
        <v/>
      </c>
      <c r="BZ38" s="26" t="str">
        <f ca="1">IF(AND($A38&lt;=$A$4,BZ$4&lt;&gt;"Not Asked"),OFFSET(Download!$A$8,$A38,BZ$4),"")</f>
        <v/>
      </c>
      <c r="CA38" s="26" t="str">
        <f ca="1">IF(AND($A38&lt;=$A$4,CA$4&lt;&gt;"Not Asked"),OFFSET(Download!$A$8,$A38,CA$4),"")</f>
        <v/>
      </c>
      <c r="CB38" s="26" t="str">
        <f ca="1">IF(AND($A38&lt;=$A$4,CB$4&lt;&gt;"Not Asked"),OFFSET(Download!$A$8,$A38,CB$4),"")</f>
        <v/>
      </c>
      <c r="CC38" s="26" t="str">
        <f ca="1">IF(AND($A38&lt;=$A$4,CC$4&lt;&gt;"Not Asked"),OFFSET(Download!$A$8,$A38,CC$4),"")</f>
        <v/>
      </c>
      <c r="CD38" s="26" t="str">
        <f ca="1">IF(AND($A38&lt;=$A$4,CD$4&lt;&gt;"Not Asked"),OFFSET(Download!$A$8,$A38,CD$4),"")</f>
        <v/>
      </c>
      <c r="CE38" s="26" t="str">
        <f ca="1">IF(AND($A38&lt;=$A$4,CE$4&lt;&gt;"Not Asked"),OFFSET(Download!$A$8,$A38,CE$4),"")</f>
        <v/>
      </c>
      <c r="CF38" s="26" t="str">
        <f ca="1">IF(AND($A38&lt;=$A$4,CF$4&lt;&gt;"Not Asked"),OFFSET(Download!$A$8,$A38,CF$4),"")</f>
        <v/>
      </c>
      <c r="CG38" s="26" t="str">
        <f ca="1">IF(AND($A38&lt;=$A$4,CG$4&lt;&gt;"Not Asked"),OFFSET(Download!$A$8,$A38,CG$4),"")</f>
        <v/>
      </c>
      <c r="CH38" s="26" t="str">
        <f ca="1">IF(AND($A38&lt;=$A$4,CH$4&lt;&gt;"Not Asked"),OFFSET(Download!$A$8,$A38,CH$4),"")</f>
        <v/>
      </c>
      <c r="CI38" s="26" t="str">
        <f ca="1">IF(AND($A38&lt;=$A$4,CI$4&lt;&gt;"Not Asked"),OFFSET(Download!$A$8,$A38,CI$4),"")</f>
        <v/>
      </c>
      <c r="CJ38" s="26" t="str">
        <f ca="1">IF(AND($A38&lt;=$A$4,CJ$4&lt;&gt;"Not Asked"),OFFSET(Download!$A$8,$A38,CJ$4),"")</f>
        <v/>
      </c>
      <c r="CK38" s="26" t="str">
        <f ca="1">IF(AND($A38&lt;=$A$4,CK$4&lt;&gt;"Not Asked"),OFFSET(Download!$A$8,$A38,CK$4),"")</f>
        <v/>
      </c>
      <c r="CL38" s="26" t="str">
        <f ca="1">IF(AND($A38&lt;=$A$4,CL$4&lt;&gt;"Not Asked"),OFFSET(Download!$A$8,$A38,CL$4),"")</f>
        <v/>
      </c>
      <c r="CM38" s="26" t="str">
        <f ca="1">IF(AND($A38&lt;=$A$4,CM$4&lt;&gt;"Not Asked"),OFFSET(Download!$A$8,$A38,CM$4),"")</f>
        <v/>
      </c>
      <c r="CN38" s="26" t="str">
        <f ca="1">IF(AND($A38&lt;=$A$4,CN$4&lt;&gt;"Not Asked"),OFFSET(Download!$A$8,$A38,CN$4),"")</f>
        <v/>
      </c>
      <c r="CO38" s="26" t="str">
        <f ca="1">IF(AND($A38&lt;=$A$4,CO$4&lt;&gt;"Not Asked"),OFFSET(Download!$A$8,$A38,CO$4),"")</f>
        <v/>
      </c>
      <c r="CP38" s="26" t="str">
        <f ca="1">IF(AND($A38&lt;=$A$4,CP$4&lt;&gt;"Not Asked"),OFFSET(Download!$A$8,$A38,CP$4),"")</f>
        <v/>
      </c>
      <c r="CQ38" s="26" t="str">
        <f ca="1">IF(AND($A38&lt;=$A$4,CQ$4&lt;&gt;"Not Asked"),OFFSET(Download!$A$8,$A38,CQ$4),"")</f>
        <v/>
      </c>
      <c r="CR38" s="26" t="str">
        <f ca="1">IF(AND($A38&lt;=$A$4,CR$4&lt;&gt;"Not Asked"),OFFSET(Download!$A$8,$A38,CR$4),"")</f>
        <v/>
      </c>
      <c r="CS38" s="26" t="str">
        <f ca="1">IF(AND($A38&lt;=$A$4,CS$4&lt;&gt;"Not Asked"),OFFSET(Download!$A$8,$A38,CS$4),"")</f>
        <v/>
      </c>
      <c r="CT38" s="26" t="str">
        <f ca="1">IF(AND($A38&lt;=$A$4,CT$4&lt;&gt;"Not Asked"),OFFSET(Download!$A$8,$A38,CT$4),"")</f>
        <v/>
      </c>
      <c r="CU38" s="26" t="str">
        <f ca="1">IF(AND($A38&lt;=$A$4,CU$4&lt;&gt;"Not Asked"),OFFSET(Download!$A$8,$A38,CU$4),"")</f>
        <v/>
      </c>
      <c r="CV38" s="26" t="str">
        <f ca="1">IF(AND($A38&lt;=$A$4,CV$4&lt;&gt;"Not Asked"),OFFSET(Download!$A$8,$A38,CV$4),"")</f>
        <v/>
      </c>
      <c r="CW38" s="26" t="str">
        <f ca="1">IF(AND($A38&lt;=$A$4,CW$4&lt;&gt;"Not Asked"),OFFSET(Download!$A$8,$A38,CW$4),"")</f>
        <v/>
      </c>
      <c r="CX38" s="26" t="str">
        <f ca="1">IF(AND($A38&lt;=$A$4,CX$4&lt;&gt;"Not Asked"),OFFSET(Download!$A$8,$A38,CX$4),"")</f>
        <v/>
      </c>
      <c r="CY38" s="26" t="str">
        <f ca="1">IF(AND($A38&lt;=$A$4,CY$4&lt;&gt;"Not Asked"),OFFSET(Download!$A$8,$A38,CY$4),"")</f>
        <v/>
      </c>
      <c r="CZ38" s="26" t="str">
        <f ca="1">IF(AND($A38&lt;=$A$4,CZ$4&lt;&gt;"Not Asked"),OFFSET(Download!$A$8,$A38,CZ$4),"")</f>
        <v/>
      </c>
      <c r="DA38" s="26" t="str">
        <f ca="1">IF(AND($A38&lt;=$A$4,DA$4&lt;&gt;"Not Asked"),OFFSET(Download!$A$8,$A38,DA$4),"")</f>
        <v/>
      </c>
      <c r="DB38" s="26" t="str">
        <f ca="1">IF(AND($A38&lt;=$A$4,DB$4&lt;&gt;"Not Asked"),OFFSET(Download!$A$8,$A38,DB$4),"")</f>
        <v/>
      </c>
      <c r="DC38" s="26" t="str">
        <f ca="1">IF(AND($A38&lt;=$A$4,DC$4&lt;&gt;"Not Asked"),OFFSET(Download!$A$8,$A38,DC$4),"")</f>
        <v/>
      </c>
      <c r="DD38" s="26" t="str">
        <f ca="1">IF(AND($A38&lt;=$A$4,DD$4&lt;&gt;"Not Asked"),OFFSET(Download!$A$8,$A38,DD$4),"")</f>
        <v/>
      </c>
      <c r="DE38" s="26" t="str">
        <f ca="1">IF(AND($A38&lt;=$A$4,DE$4&lt;&gt;"Not Asked"),OFFSET(Download!$A$8,$A38,DE$4),"")</f>
        <v/>
      </c>
      <c r="DF38" s="26" t="str">
        <f ca="1">IF(AND($A38&lt;=$A$4,DF$4&lt;&gt;"Not Asked"),OFFSET(Download!$A$8,$A38,DF$4),"")</f>
        <v/>
      </c>
      <c r="DG38" s="26" t="str">
        <f ca="1">IF(AND($A38&lt;=$A$4,DG$4&lt;&gt;"Not Asked"),OFFSET(Download!$A$8,$A38,DG$4),"")</f>
        <v/>
      </c>
      <c r="DH38" s="26" t="str">
        <f ca="1">IF(AND($A38&lt;=$A$4,DH$4&lt;&gt;"Not Asked"),OFFSET(Download!$A$8,$A38,DH$4),"")</f>
        <v/>
      </c>
      <c r="DI38" s="26" t="str">
        <f ca="1">IF(AND($A38&lt;=$A$4,DI$4&lt;&gt;"Not Asked"),OFFSET(Download!$A$8,$A38,DI$4),"")</f>
        <v/>
      </c>
      <c r="DJ38" s="26" t="str">
        <f ca="1">IF(AND($A38&lt;=$A$4,DJ$4&lt;&gt;"Not Asked"),OFFSET(Download!$A$8,$A38,DJ$4),"")</f>
        <v/>
      </c>
      <c r="DK38" s="26" t="str">
        <f ca="1">IF(AND($A38&lt;=$A$4,DK$4&lt;&gt;"Not Asked"),OFFSET(Download!$A$8,$A38,DK$4),"")</f>
        <v/>
      </c>
    </row>
    <row r="39" spans="1:115">
      <c r="A39" s="22">
        <v>27</v>
      </c>
      <c r="B39" s="26" t="str">
        <f ca="1">IF($A39&lt;=$A$4,OFFSET(Download!A$8,$A39,0),"")</f>
        <v/>
      </c>
      <c r="C39" s="26" t="str">
        <f ca="1">IF($A39&lt;=$A$4,OFFSET(Download!B$8,$A39,0),"")</f>
        <v/>
      </c>
      <c r="D39" s="26" t="str">
        <f ca="1">IF(AND($A39&lt;=$A$4,D$4&lt;&gt;"Not Asked"),OFFSET(Download!$A$8,$A39,D$4),"")</f>
        <v/>
      </c>
      <c r="E39" s="26" t="str">
        <f ca="1">IF(AND($A39&lt;=$A$4,E$4&lt;&gt;"Not Asked"),OFFSET(Download!$A$8,$A39,E$4),"")</f>
        <v/>
      </c>
      <c r="F39" s="26" t="str">
        <f ca="1">IF(AND($A39&lt;=$A$4,F$4&lt;&gt;"Not Asked"),OFFSET(Download!$A$8,$A39,F$4),"")</f>
        <v/>
      </c>
      <c r="G39" s="26" t="str">
        <f ca="1">IF(AND($A39&lt;=$A$4,G$4&lt;&gt;"Not Asked"),OFFSET(Download!$A$8,$A39,G$4),"")</f>
        <v/>
      </c>
      <c r="H39" s="26" t="str">
        <f ca="1">IF(AND($A39&lt;=$A$4,H$4&lt;&gt;"Not Asked"),OFFSET(Download!$A$8,$A39,H$4),"")</f>
        <v/>
      </c>
      <c r="I39" s="26" t="str">
        <f ca="1">IF(AND($A39&lt;=$A$4,I$4&lt;&gt;"Not Asked"),OFFSET(Download!$A$8,$A39,I$4),"")</f>
        <v/>
      </c>
      <c r="J39" s="26" t="str">
        <f ca="1">IF(AND($A39&lt;=$A$4,J$4&lt;&gt;"Not Asked"),OFFSET(Download!$A$8,$A39,J$4),"")</f>
        <v/>
      </c>
      <c r="K39" s="26" t="str">
        <f ca="1">IF(AND($A39&lt;=$A$4,K$4&lt;&gt;"Not Asked"),OFFSET(Download!$A$8,$A39,K$4),"")</f>
        <v/>
      </c>
      <c r="L39" s="26" t="str">
        <f ca="1">IF(AND($A39&lt;=$A$4,L$4&lt;&gt;"Not Asked"),OFFSET(Download!$A$8,$A39,L$4),"")</f>
        <v/>
      </c>
      <c r="M39" s="26" t="str">
        <f ca="1">IF(AND($A39&lt;=$A$4,M$4&lt;&gt;"Not Asked"),OFFSET(Download!$A$8,$A39,M$4),"")</f>
        <v/>
      </c>
      <c r="N39" s="26" t="str">
        <f ca="1">IF(AND($A39&lt;=$A$4,N$4&lt;&gt;"Not Asked"),OFFSET(Download!$A$8,$A39,N$4),"")</f>
        <v/>
      </c>
      <c r="O39" s="26" t="str">
        <f ca="1">IF(AND($A39&lt;=$A$4,O$4&lt;&gt;"Not Asked"),OFFSET(Download!$A$8,$A39,O$4),"")</f>
        <v/>
      </c>
      <c r="P39" s="26" t="str">
        <f ca="1">IF(AND($A39&lt;=$A$4,P$4&lt;&gt;"Not Asked"),OFFSET(Download!$A$8,$A39,P$4),"")</f>
        <v/>
      </c>
      <c r="Q39" s="26" t="str">
        <f ca="1">IF(AND($A39&lt;=$A$4,Q$4&lt;&gt;"Not Asked"),OFFSET(Download!$A$8,$A39,Q$4),"")</f>
        <v/>
      </c>
      <c r="R39" s="26" t="str">
        <f ca="1">IF(AND($A39&lt;=$A$4,R$4&lt;&gt;"Not Asked"),OFFSET(Download!$A$8,$A39,R$4),"")</f>
        <v/>
      </c>
      <c r="S39" s="26" t="str">
        <f ca="1">IF(AND($A39&lt;=$A$4,S$4&lt;&gt;"Not Asked"),OFFSET(Download!$A$8,$A39,S$4),"")</f>
        <v/>
      </c>
      <c r="T39" s="26" t="str">
        <f ca="1">IF(AND($A39&lt;=$A$4,T$4&lt;&gt;"Not Asked"),OFFSET(Download!$A$8,$A39,T$4),"")</f>
        <v/>
      </c>
      <c r="U39" s="26" t="str">
        <f ca="1">IF(AND($A39&lt;=$A$4,U$4&lt;&gt;"Not Asked"),OFFSET(Download!$A$8,$A39,U$4),"")</f>
        <v/>
      </c>
      <c r="V39" s="26" t="str">
        <f ca="1">IF(AND($A39&lt;=$A$4,V$4&lt;&gt;"Not Asked"),OFFSET(Download!$A$8,$A39,V$4),"")</f>
        <v/>
      </c>
      <c r="W39" s="26" t="str">
        <f ca="1">IF(AND($A39&lt;=$A$4,W$4&lt;&gt;"Not Asked"),OFFSET(Download!$A$8,$A39,W$4),"")</f>
        <v/>
      </c>
      <c r="X39" s="26" t="str">
        <f ca="1">IF(AND($A39&lt;=$A$4,X$4&lt;&gt;"Not Asked"),OFFSET(Download!$A$8,$A39,X$4),"")</f>
        <v/>
      </c>
      <c r="Y39" s="26" t="str">
        <f ca="1">IF(AND($A39&lt;=$A$4,Y$4&lt;&gt;"Not Asked"),OFFSET(Download!$A$8,$A39,Y$4),"")</f>
        <v/>
      </c>
      <c r="Z39" s="26" t="str">
        <f ca="1">IF(AND($A39&lt;=$A$4,Z$4&lt;&gt;"Not Asked"),OFFSET(Download!$A$8,$A39,Z$4),"")</f>
        <v/>
      </c>
      <c r="AA39" s="26" t="str">
        <f ca="1">IF(AND($A39&lt;=$A$4,AA$4&lt;&gt;"Not Asked"),OFFSET(Download!$A$8,$A39,AA$4),"")</f>
        <v/>
      </c>
      <c r="AB39" s="26" t="str">
        <f ca="1">IF(AND($A39&lt;=$A$4,AB$4&lt;&gt;"Not Asked"),OFFSET(Download!$A$8,$A39,AB$4),"")</f>
        <v/>
      </c>
      <c r="AC39" s="26" t="str">
        <f ca="1">IF(AND($A39&lt;=$A$4,AC$4&lt;&gt;"Not Asked"),OFFSET(Download!$A$8,$A39,AC$4),"")</f>
        <v/>
      </c>
      <c r="AD39" s="26" t="str">
        <f ca="1">IF(AND($A39&lt;=$A$4,AD$4&lt;&gt;"Not Asked"),OFFSET(Download!$A$8,$A39,AD$4),"")</f>
        <v/>
      </c>
      <c r="AE39" s="26" t="str">
        <f ca="1">IF(AND($A39&lt;=$A$4,AE$4&lt;&gt;"Not Asked"),OFFSET(Download!$A$8,$A39,AE$4),"")</f>
        <v/>
      </c>
      <c r="AF39" s="26" t="str">
        <f ca="1">IF(AND($A39&lt;=$A$4,AF$4&lt;&gt;"Not Asked"),OFFSET(Download!$A$8,$A39,AF$4),"")</f>
        <v/>
      </c>
      <c r="AG39" s="26" t="str">
        <f ca="1">IF(AND($A39&lt;=$A$4,AG$4&lt;&gt;"Not Asked"),OFFSET(Download!$A$8,$A39,AG$4),"")</f>
        <v/>
      </c>
      <c r="AH39" s="26" t="str">
        <f ca="1">IF(AND($A39&lt;=$A$4,AH$4&lt;&gt;"Not Asked"),OFFSET(Download!$A$8,$A39,AH$4),"")</f>
        <v/>
      </c>
      <c r="AI39" s="26" t="str">
        <f ca="1">IF(AND($A39&lt;=$A$4,AI$4&lt;&gt;"Not Asked"),OFFSET(Download!$A$8,$A39,AI$4),"")</f>
        <v/>
      </c>
      <c r="AJ39" s="26" t="str">
        <f ca="1">IF(AND($A39&lt;=$A$4,AJ$4&lt;&gt;"Not Asked"),OFFSET(Download!$A$8,$A39,AJ$4),"")</f>
        <v/>
      </c>
      <c r="AK39" s="26" t="str">
        <f ca="1">IF(AND($A39&lt;=$A$4,AK$4&lt;&gt;"Not Asked"),OFFSET(Download!$A$8,$A39,AK$4),"")</f>
        <v/>
      </c>
      <c r="AL39" s="26" t="str">
        <f ca="1">IF(AND($A39&lt;=$A$4,AL$4&lt;&gt;"Not Asked"),OFFSET(Download!$A$8,$A39,AL$4),"")</f>
        <v/>
      </c>
      <c r="AM39" s="26" t="str">
        <f ca="1">IF(AND($A39&lt;=$A$4,AM$4&lt;&gt;"Not Asked"),OFFSET(Download!$A$8,$A39,AM$4),"")</f>
        <v/>
      </c>
      <c r="AN39" s="26" t="str">
        <f ca="1">IF(AND($A39&lt;=$A$4,AN$4&lt;&gt;"Not Asked"),OFFSET(Download!$A$8,$A39,AN$4),"")</f>
        <v/>
      </c>
      <c r="AO39" s="26" t="str">
        <f ca="1">IF(AND($A39&lt;=$A$4,AO$4&lt;&gt;"Not Asked"),OFFSET(Download!$A$8,$A39,AO$4),"")</f>
        <v/>
      </c>
      <c r="AP39" s="26" t="str">
        <f ca="1">IF(AND($A39&lt;=$A$4,AP$4&lt;&gt;"Not Asked"),OFFSET(Download!$A$8,$A39,AP$4),"")</f>
        <v/>
      </c>
      <c r="AQ39" s="26" t="str">
        <f ca="1">IF(AND($A39&lt;=$A$4,AQ$4&lt;&gt;"Not Asked"),OFFSET(Download!$A$8,$A39,AQ$4),"")</f>
        <v/>
      </c>
      <c r="AR39" s="26" t="str">
        <f ca="1">IF(AND($A39&lt;=$A$4,AR$4&lt;&gt;"Not Asked"),OFFSET(Download!$A$8,$A39,AR$4),"")</f>
        <v/>
      </c>
      <c r="AS39" s="26" t="str">
        <f ca="1">IF(AND($A39&lt;=$A$4,AS$4&lt;&gt;"Not Asked"),OFFSET(Download!$A$8,$A39,AS$4),"")</f>
        <v/>
      </c>
      <c r="AT39" s="26" t="str">
        <f ca="1">IF(AND($A39&lt;=$A$4,AT$4&lt;&gt;"Not Asked"),OFFSET(Download!$A$8,$A39,AT$4),"")</f>
        <v/>
      </c>
      <c r="AU39" s="26" t="str">
        <f ca="1">IF(AND($A39&lt;=$A$4,AU$4&lt;&gt;"Not Asked"),OFFSET(Download!$A$8,$A39,AU$4),"")</f>
        <v/>
      </c>
      <c r="AV39" s="26" t="str">
        <f ca="1">IF(AND($A39&lt;=$A$4,AV$4&lt;&gt;"Not Asked"),OFFSET(Download!$A$8,$A39,AV$4),"")</f>
        <v/>
      </c>
      <c r="AW39" s="26" t="str">
        <f ca="1">IF(AND($A39&lt;=$A$4,AW$4&lt;&gt;"Not Asked"),OFFSET(Download!$A$8,$A39,AW$4),"")</f>
        <v/>
      </c>
      <c r="AX39" s="26" t="str">
        <f ca="1">IF(AND($A39&lt;=$A$4,AX$4&lt;&gt;"Not Asked"),OFFSET(Download!$A$8,$A39,AX$4),"")</f>
        <v/>
      </c>
      <c r="AY39" s="26" t="str">
        <f ca="1">IF(AND($A39&lt;=$A$4,AY$4&lt;&gt;"Not Asked"),OFFSET(Download!$A$8,$A39,AY$4),"")</f>
        <v/>
      </c>
      <c r="AZ39" s="26" t="str">
        <f ca="1">IF(AND($A39&lt;=$A$4,AZ$4&lt;&gt;"Not Asked"),OFFSET(Download!$A$8,$A39,AZ$4),"")</f>
        <v/>
      </c>
      <c r="BA39" s="26" t="str">
        <f ca="1">IF(AND($A39&lt;=$A$4,BA$4&lt;&gt;"Not Asked"),OFFSET(Download!$A$8,$A39,BA$4),"")</f>
        <v/>
      </c>
      <c r="BB39" s="26" t="str">
        <f ca="1">IF(AND($A39&lt;=$A$4,BB$4&lt;&gt;"Not Asked"),OFFSET(Download!$A$8,$A39,BB$4),"")</f>
        <v/>
      </c>
      <c r="BC39" s="26" t="str">
        <f ca="1">IF(AND($A39&lt;=$A$4,BC$4&lt;&gt;"Not Asked"),OFFSET(Download!$A$8,$A39,BC$4),"")</f>
        <v/>
      </c>
      <c r="BD39" s="26" t="str">
        <f ca="1">IF(AND($A39&lt;=$A$4,BD$4&lt;&gt;"Not Asked"),OFFSET(Download!$A$8,$A39,BD$4),"")</f>
        <v/>
      </c>
      <c r="BE39" s="26" t="str">
        <f ca="1">IF(AND($A39&lt;=$A$4,BE$4&lt;&gt;"Not Asked"),OFFSET(Download!$A$8,$A39,BE$4),"")</f>
        <v/>
      </c>
      <c r="BF39" s="26" t="str">
        <f ca="1">IF(AND($A39&lt;=$A$4,BF$4&lt;&gt;"Not Asked"),OFFSET(Download!$A$8,$A39,BF$4),"")</f>
        <v/>
      </c>
      <c r="BG39" s="26" t="str">
        <f ca="1">IF(AND($A39&lt;=$A$4,BG$4&lt;&gt;"Not Asked"),OFFSET(Download!$A$8,$A39,BG$4),"")</f>
        <v/>
      </c>
      <c r="BH39" s="26" t="str">
        <f ca="1">IF(AND($A39&lt;=$A$4,BH$4&lt;&gt;"Not Asked"),OFFSET(Download!$A$8,$A39,BH$4),"")</f>
        <v/>
      </c>
      <c r="BI39" s="26" t="str">
        <f ca="1">IF(AND($A39&lt;=$A$4,BI$4&lt;&gt;"Not Asked"),OFFSET(Download!$A$8,$A39,BI$4),"")</f>
        <v/>
      </c>
      <c r="BJ39" s="26" t="str">
        <f ca="1">IF(AND($A39&lt;=$A$4,BJ$4&lt;&gt;"Not Asked"),OFFSET(Download!$A$8,$A39,BJ$4),"")</f>
        <v/>
      </c>
      <c r="BK39" s="26" t="str">
        <f ca="1">IF(AND($A39&lt;=$A$4,BK$4&lt;&gt;"Not Asked"),OFFSET(Download!$A$8,$A39,BK$4),"")</f>
        <v/>
      </c>
      <c r="BL39" s="26" t="str">
        <f ca="1">IF(AND($A39&lt;=$A$4,BL$4&lt;&gt;"Not Asked"),OFFSET(Download!$A$8,$A39,BL$4),"")</f>
        <v/>
      </c>
      <c r="BM39" s="26" t="str">
        <f ca="1">IF(AND($A39&lt;=$A$4,BM$4&lt;&gt;"Not Asked"),OFFSET(Download!$A$8,$A39,BM$4),"")</f>
        <v/>
      </c>
      <c r="BN39" s="26" t="str">
        <f ca="1">IF(AND($A39&lt;=$A$4,BN$4&lt;&gt;"Not Asked"),OFFSET(Download!$A$8,$A39,BN$4),"")</f>
        <v/>
      </c>
      <c r="BO39" s="26" t="str">
        <f ca="1">IF(AND($A39&lt;=$A$4,BO$4&lt;&gt;"Not Asked"),OFFSET(Download!$A$8,$A39,BO$4),"")</f>
        <v/>
      </c>
      <c r="BP39" s="26" t="str">
        <f ca="1">IF(AND($A39&lt;=$A$4,BP$4&lt;&gt;"Not Asked"),OFFSET(Download!$A$8,$A39,BP$4),"")</f>
        <v/>
      </c>
      <c r="BQ39" s="26" t="str">
        <f ca="1">IF(AND($A39&lt;=$A$4,BQ$4&lt;&gt;"Not Asked"),OFFSET(Download!$A$8,$A39,BQ$4),"")</f>
        <v/>
      </c>
      <c r="BR39" s="26" t="str">
        <f ca="1">IF(AND($A39&lt;=$A$4,BR$4&lt;&gt;"Not Asked"),OFFSET(Download!$A$8,$A39,BR$4),"")</f>
        <v/>
      </c>
      <c r="BS39" s="26" t="str">
        <f ca="1">IF(AND($A39&lt;=$A$4,BS$4&lt;&gt;"Not Asked"),OFFSET(Download!$A$8,$A39,BS$4),"")</f>
        <v/>
      </c>
      <c r="BT39" s="26" t="str">
        <f ca="1">IF(AND($A39&lt;=$A$4,BT$4&lt;&gt;"Not Asked"),OFFSET(Download!$A$8,$A39,BT$4),"")</f>
        <v/>
      </c>
      <c r="BU39" s="26" t="str">
        <f ca="1">IF(AND($A39&lt;=$A$4,BU$4&lt;&gt;"Not Asked"),OFFSET(Download!$A$8,$A39,BU$4),"")</f>
        <v/>
      </c>
      <c r="BV39" s="26" t="str">
        <f ca="1">IF(AND($A39&lt;=$A$4,BV$4&lt;&gt;"Not Asked"),OFFSET(Download!$A$8,$A39,BV$4),"")</f>
        <v/>
      </c>
      <c r="BW39" s="26" t="str">
        <f ca="1">IF(AND($A39&lt;=$A$4,BW$4&lt;&gt;"Not Asked"),OFFSET(Download!$A$8,$A39,BW$4),"")</f>
        <v/>
      </c>
      <c r="BX39" s="26" t="str">
        <f ca="1">IF(AND($A39&lt;=$A$4,BX$4&lt;&gt;"Not Asked"),OFFSET(Download!$A$8,$A39,BX$4),"")</f>
        <v/>
      </c>
      <c r="BY39" s="26" t="str">
        <f ca="1">IF(AND($A39&lt;=$A$4,BY$4&lt;&gt;"Not Asked"),OFFSET(Download!$A$8,$A39,BY$4),"")</f>
        <v/>
      </c>
      <c r="BZ39" s="26" t="str">
        <f ca="1">IF(AND($A39&lt;=$A$4,BZ$4&lt;&gt;"Not Asked"),OFFSET(Download!$A$8,$A39,BZ$4),"")</f>
        <v/>
      </c>
      <c r="CA39" s="26" t="str">
        <f ca="1">IF(AND($A39&lt;=$A$4,CA$4&lt;&gt;"Not Asked"),OFFSET(Download!$A$8,$A39,CA$4),"")</f>
        <v/>
      </c>
      <c r="CB39" s="26" t="str">
        <f ca="1">IF(AND($A39&lt;=$A$4,CB$4&lt;&gt;"Not Asked"),OFFSET(Download!$A$8,$A39,CB$4),"")</f>
        <v/>
      </c>
      <c r="CC39" s="26" t="str">
        <f ca="1">IF(AND($A39&lt;=$A$4,CC$4&lt;&gt;"Not Asked"),OFFSET(Download!$A$8,$A39,CC$4),"")</f>
        <v/>
      </c>
      <c r="CD39" s="26" t="str">
        <f ca="1">IF(AND($A39&lt;=$A$4,CD$4&lt;&gt;"Not Asked"),OFFSET(Download!$A$8,$A39,CD$4),"")</f>
        <v/>
      </c>
      <c r="CE39" s="26" t="str">
        <f ca="1">IF(AND($A39&lt;=$A$4,CE$4&lt;&gt;"Not Asked"),OFFSET(Download!$A$8,$A39,CE$4),"")</f>
        <v/>
      </c>
      <c r="CF39" s="26" t="str">
        <f ca="1">IF(AND($A39&lt;=$A$4,CF$4&lt;&gt;"Not Asked"),OFFSET(Download!$A$8,$A39,CF$4),"")</f>
        <v/>
      </c>
      <c r="CG39" s="26" t="str">
        <f ca="1">IF(AND($A39&lt;=$A$4,CG$4&lt;&gt;"Not Asked"),OFFSET(Download!$A$8,$A39,CG$4),"")</f>
        <v/>
      </c>
      <c r="CH39" s="26" t="str">
        <f ca="1">IF(AND($A39&lt;=$A$4,CH$4&lt;&gt;"Not Asked"),OFFSET(Download!$A$8,$A39,CH$4),"")</f>
        <v/>
      </c>
      <c r="CI39" s="26" t="str">
        <f ca="1">IF(AND($A39&lt;=$A$4,CI$4&lt;&gt;"Not Asked"),OFFSET(Download!$A$8,$A39,CI$4),"")</f>
        <v/>
      </c>
      <c r="CJ39" s="26" t="str">
        <f ca="1">IF(AND($A39&lt;=$A$4,CJ$4&lt;&gt;"Not Asked"),OFFSET(Download!$A$8,$A39,CJ$4),"")</f>
        <v/>
      </c>
      <c r="CK39" s="26" t="str">
        <f ca="1">IF(AND($A39&lt;=$A$4,CK$4&lt;&gt;"Not Asked"),OFFSET(Download!$A$8,$A39,CK$4),"")</f>
        <v/>
      </c>
      <c r="CL39" s="26" t="str">
        <f ca="1">IF(AND($A39&lt;=$A$4,CL$4&lt;&gt;"Not Asked"),OFFSET(Download!$A$8,$A39,CL$4),"")</f>
        <v/>
      </c>
      <c r="CM39" s="26" t="str">
        <f ca="1">IF(AND($A39&lt;=$A$4,CM$4&lt;&gt;"Not Asked"),OFFSET(Download!$A$8,$A39,CM$4),"")</f>
        <v/>
      </c>
      <c r="CN39" s="26" t="str">
        <f ca="1">IF(AND($A39&lt;=$A$4,CN$4&lt;&gt;"Not Asked"),OFFSET(Download!$A$8,$A39,CN$4),"")</f>
        <v/>
      </c>
      <c r="CO39" s="26" t="str">
        <f ca="1">IF(AND($A39&lt;=$A$4,CO$4&lt;&gt;"Not Asked"),OFFSET(Download!$A$8,$A39,CO$4),"")</f>
        <v/>
      </c>
      <c r="CP39" s="26" t="str">
        <f ca="1">IF(AND($A39&lt;=$A$4,CP$4&lt;&gt;"Not Asked"),OFFSET(Download!$A$8,$A39,CP$4),"")</f>
        <v/>
      </c>
      <c r="CQ39" s="26" t="str">
        <f ca="1">IF(AND($A39&lt;=$A$4,CQ$4&lt;&gt;"Not Asked"),OFFSET(Download!$A$8,$A39,CQ$4),"")</f>
        <v/>
      </c>
      <c r="CR39" s="26" t="str">
        <f ca="1">IF(AND($A39&lt;=$A$4,CR$4&lt;&gt;"Not Asked"),OFFSET(Download!$A$8,$A39,CR$4),"")</f>
        <v/>
      </c>
      <c r="CS39" s="26" t="str">
        <f ca="1">IF(AND($A39&lt;=$A$4,CS$4&lt;&gt;"Not Asked"),OFFSET(Download!$A$8,$A39,CS$4),"")</f>
        <v/>
      </c>
      <c r="CT39" s="26" t="str">
        <f ca="1">IF(AND($A39&lt;=$A$4,CT$4&lt;&gt;"Not Asked"),OFFSET(Download!$A$8,$A39,CT$4),"")</f>
        <v/>
      </c>
      <c r="CU39" s="26" t="str">
        <f ca="1">IF(AND($A39&lt;=$A$4,CU$4&lt;&gt;"Not Asked"),OFFSET(Download!$A$8,$A39,CU$4),"")</f>
        <v/>
      </c>
      <c r="CV39" s="26" t="str">
        <f ca="1">IF(AND($A39&lt;=$A$4,CV$4&lt;&gt;"Not Asked"),OFFSET(Download!$A$8,$A39,CV$4),"")</f>
        <v/>
      </c>
      <c r="CW39" s="26" t="str">
        <f ca="1">IF(AND($A39&lt;=$A$4,CW$4&lt;&gt;"Not Asked"),OFFSET(Download!$A$8,$A39,CW$4),"")</f>
        <v/>
      </c>
      <c r="CX39" s="26" t="str">
        <f ca="1">IF(AND($A39&lt;=$A$4,CX$4&lt;&gt;"Not Asked"),OFFSET(Download!$A$8,$A39,CX$4),"")</f>
        <v/>
      </c>
      <c r="CY39" s="26" t="str">
        <f ca="1">IF(AND($A39&lt;=$A$4,CY$4&lt;&gt;"Not Asked"),OFFSET(Download!$A$8,$A39,CY$4),"")</f>
        <v/>
      </c>
      <c r="CZ39" s="26" t="str">
        <f ca="1">IF(AND($A39&lt;=$A$4,CZ$4&lt;&gt;"Not Asked"),OFFSET(Download!$A$8,$A39,CZ$4),"")</f>
        <v/>
      </c>
      <c r="DA39" s="26" t="str">
        <f ca="1">IF(AND($A39&lt;=$A$4,DA$4&lt;&gt;"Not Asked"),OFFSET(Download!$A$8,$A39,DA$4),"")</f>
        <v/>
      </c>
      <c r="DB39" s="26" t="str">
        <f ca="1">IF(AND($A39&lt;=$A$4,DB$4&lt;&gt;"Not Asked"),OFFSET(Download!$A$8,$A39,DB$4),"")</f>
        <v/>
      </c>
      <c r="DC39" s="26" t="str">
        <f ca="1">IF(AND($A39&lt;=$A$4,DC$4&lt;&gt;"Not Asked"),OFFSET(Download!$A$8,$A39,DC$4),"")</f>
        <v/>
      </c>
      <c r="DD39" s="26" t="str">
        <f ca="1">IF(AND($A39&lt;=$A$4,DD$4&lt;&gt;"Not Asked"),OFFSET(Download!$A$8,$A39,DD$4),"")</f>
        <v/>
      </c>
      <c r="DE39" s="26" t="str">
        <f ca="1">IF(AND($A39&lt;=$A$4,DE$4&lt;&gt;"Not Asked"),OFFSET(Download!$A$8,$A39,DE$4),"")</f>
        <v/>
      </c>
      <c r="DF39" s="26" t="str">
        <f ca="1">IF(AND($A39&lt;=$A$4,DF$4&lt;&gt;"Not Asked"),OFFSET(Download!$A$8,$A39,DF$4),"")</f>
        <v/>
      </c>
      <c r="DG39" s="26" t="str">
        <f ca="1">IF(AND($A39&lt;=$A$4,DG$4&lt;&gt;"Not Asked"),OFFSET(Download!$A$8,$A39,DG$4),"")</f>
        <v/>
      </c>
      <c r="DH39" s="26" t="str">
        <f ca="1">IF(AND($A39&lt;=$A$4,DH$4&lt;&gt;"Not Asked"),OFFSET(Download!$A$8,$A39,DH$4),"")</f>
        <v/>
      </c>
      <c r="DI39" s="26" t="str">
        <f ca="1">IF(AND($A39&lt;=$A$4,DI$4&lt;&gt;"Not Asked"),OFFSET(Download!$A$8,$A39,DI$4),"")</f>
        <v/>
      </c>
      <c r="DJ39" s="26" t="str">
        <f ca="1">IF(AND($A39&lt;=$A$4,DJ$4&lt;&gt;"Not Asked"),OFFSET(Download!$A$8,$A39,DJ$4),"")</f>
        <v/>
      </c>
      <c r="DK39" s="26" t="str">
        <f ca="1">IF(AND($A39&lt;=$A$4,DK$4&lt;&gt;"Not Asked"),OFFSET(Download!$A$8,$A39,DK$4),"")</f>
        <v/>
      </c>
    </row>
    <row r="40" spans="1:115">
      <c r="A40" s="22">
        <v>28</v>
      </c>
      <c r="B40" s="26" t="str">
        <f ca="1">IF($A40&lt;=$A$4,OFFSET(Download!A$8,$A40,0),"")</f>
        <v/>
      </c>
      <c r="C40" s="26" t="str">
        <f ca="1">IF($A40&lt;=$A$4,OFFSET(Download!B$8,$A40,0),"")</f>
        <v/>
      </c>
      <c r="D40" s="26" t="str">
        <f ca="1">IF(AND($A40&lt;=$A$4,D$4&lt;&gt;"Not Asked"),OFFSET(Download!$A$8,$A40,D$4),"")</f>
        <v/>
      </c>
      <c r="E40" s="26" t="str">
        <f ca="1">IF(AND($A40&lt;=$A$4,E$4&lt;&gt;"Not Asked"),OFFSET(Download!$A$8,$A40,E$4),"")</f>
        <v/>
      </c>
      <c r="F40" s="26" t="str">
        <f ca="1">IF(AND($A40&lt;=$A$4,F$4&lt;&gt;"Not Asked"),OFFSET(Download!$A$8,$A40,F$4),"")</f>
        <v/>
      </c>
      <c r="G40" s="26" t="str">
        <f ca="1">IF(AND($A40&lt;=$A$4,G$4&lt;&gt;"Not Asked"),OFFSET(Download!$A$8,$A40,G$4),"")</f>
        <v/>
      </c>
      <c r="H40" s="26" t="str">
        <f ca="1">IF(AND($A40&lt;=$A$4,H$4&lt;&gt;"Not Asked"),OFFSET(Download!$A$8,$A40,H$4),"")</f>
        <v/>
      </c>
      <c r="I40" s="26" t="str">
        <f ca="1">IF(AND($A40&lt;=$A$4,I$4&lt;&gt;"Not Asked"),OFFSET(Download!$A$8,$A40,I$4),"")</f>
        <v/>
      </c>
      <c r="J40" s="26" t="str">
        <f ca="1">IF(AND($A40&lt;=$A$4,J$4&lt;&gt;"Not Asked"),OFFSET(Download!$A$8,$A40,J$4),"")</f>
        <v/>
      </c>
      <c r="K40" s="26" t="str">
        <f ca="1">IF(AND($A40&lt;=$A$4,K$4&lt;&gt;"Not Asked"),OFFSET(Download!$A$8,$A40,K$4),"")</f>
        <v/>
      </c>
      <c r="L40" s="26" t="str">
        <f ca="1">IF(AND($A40&lt;=$A$4,L$4&lt;&gt;"Not Asked"),OFFSET(Download!$A$8,$A40,L$4),"")</f>
        <v/>
      </c>
      <c r="M40" s="26" t="str">
        <f ca="1">IF(AND($A40&lt;=$A$4,M$4&lt;&gt;"Not Asked"),OFFSET(Download!$A$8,$A40,M$4),"")</f>
        <v/>
      </c>
      <c r="N40" s="26" t="str">
        <f ca="1">IF(AND($A40&lt;=$A$4,N$4&lt;&gt;"Not Asked"),OFFSET(Download!$A$8,$A40,N$4),"")</f>
        <v/>
      </c>
      <c r="O40" s="26" t="str">
        <f ca="1">IF(AND($A40&lt;=$A$4,O$4&lt;&gt;"Not Asked"),OFFSET(Download!$A$8,$A40,O$4),"")</f>
        <v/>
      </c>
      <c r="P40" s="26" t="str">
        <f ca="1">IF(AND($A40&lt;=$A$4,P$4&lt;&gt;"Not Asked"),OFFSET(Download!$A$8,$A40,P$4),"")</f>
        <v/>
      </c>
      <c r="Q40" s="26" t="str">
        <f ca="1">IF(AND($A40&lt;=$A$4,Q$4&lt;&gt;"Not Asked"),OFFSET(Download!$A$8,$A40,Q$4),"")</f>
        <v/>
      </c>
      <c r="R40" s="26" t="str">
        <f ca="1">IF(AND($A40&lt;=$A$4,R$4&lt;&gt;"Not Asked"),OFFSET(Download!$A$8,$A40,R$4),"")</f>
        <v/>
      </c>
      <c r="S40" s="26" t="str">
        <f ca="1">IF(AND($A40&lt;=$A$4,S$4&lt;&gt;"Not Asked"),OFFSET(Download!$A$8,$A40,S$4),"")</f>
        <v/>
      </c>
      <c r="T40" s="26" t="str">
        <f ca="1">IF(AND($A40&lt;=$A$4,T$4&lt;&gt;"Not Asked"),OFFSET(Download!$A$8,$A40,T$4),"")</f>
        <v/>
      </c>
      <c r="U40" s="26" t="str">
        <f ca="1">IF(AND($A40&lt;=$A$4,U$4&lt;&gt;"Not Asked"),OFFSET(Download!$A$8,$A40,U$4),"")</f>
        <v/>
      </c>
      <c r="V40" s="26" t="str">
        <f ca="1">IF(AND($A40&lt;=$A$4,V$4&lt;&gt;"Not Asked"),OFFSET(Download!$A$8,$A40,V$4),"")</f>
        <v/>
      </c>
      <c r="W40" s="26" t="str">
        <f ca="1">IF(AND($A40&lt;=$A$4,W$4&lt;&gt;"Not Asked"),OFFSET(Download!$A$8,$A40,W$4),"")</f>
        <v/>
      </c>
      <c r="X40" s="26" t="str">
        <f ca="1">IF(AND($A40&lt;=$A$4,X$4&lt;&gt;"Not Asked"),OFFSET(Download!$A$8,$A40,X$4),"")</f>
        <v/>
      </c>
      <c r="Y40" s="26" t="str">
        <f ca="1">IF(AND($A40&lt;=$A$4,Y$4&lt;&gt;"Not Asked"),OFFSET(Download!$A$8,$A40,Y$4),"")</f>
        <v/>
      </c>
      <c r="Z40" s="26" t="str">
        <f ca="1">IF(AND($A40&lt;=$A$4,Z$4&lt;&gt;"Not Asked"),OFFSET(Download!$A$8,$A40,Z$4),"")</f>
        <v/>
      </c>
      <c r="AA40" s="26" t="str">
        <f ca="1">IF(AND($A40&lt;=$A$4,AA$4&lt;&gt;"Not Asked"),OFFSET(Download!$A$8,$A40,AA$4),"")</f>
        <v/>
      </c>
      <c r="AB40" s="26" t="str">
        <f ca="1">IF(AND($A40&lt;=$A$4,AB$4&lt;&gt;"Not Asked"),OFFSET(Download!$A$8,$A40,AB$4),"")</f>
        <v/>
      </c>
      <c r="AC40" s="26" t="str">
        <f ca="1">IF(AND($A40&lt;=$A$4,AC$4&lt;&gt;"Not Asked"),OFFSET(Download!$A$8,$A40,AC$4),"")</f>
        <v/>
      </c>
      <c r="AD40" s="26" t="str">
        <f ca="1">IF(AND($A40&lt;=$A$4,AD$4&lt;&gt;"Not Asked"),OFFSET(Download!$A$8,$A40,AD$4),"")</f>
        <v/>
      </c>
      <c r="AE40" s="26" t="str">
        <f ca="1">IF(AND($A40&lt;=$A$4,AE$4&lt;&gt;"Not Asked"),OFFSET(Download!$A$8,$A40,AE$4),"")</f>
        <v/>
      </c>
      <c r="AF40" s="26" t="str">
        <f ca="1">IF(AND($A40&lt;=$A$4,AF$4&lt;&gt;"Not Asked"),OFFSET(Download!$A$8,$A40,AF$4),"")</f>
        <v/>
      </c>
      <c r="AG40" s="26" t="str">
        <f ca="1">IF(AND($A40&lt;=$A$4,AG$4&lt;&gt;"Not Asked"),OFFSET(Download!$A$8,$A40,AG$4),"")</f>
        <v/>
      </c>
      <c r="AH40" s="26" t="str">
        <f ca="1">IF(AND($A40&lt;=$A$4,AH$4&lt;&gt;"Not Asked"),OFFSET(Download!$A$8,$A40,AH$4),"")</f>
        <v/>
      </c>
      <c r="AI40" s="26" t="str">
        <f ca="1">IF(AND($A40&lt;=$A$4,AI$4&lt;&gt;"Not Asked"),OFFSET(Download!$A$8,$A40,AI$4),"")</f>
        <v/>
      </c>
      <c r="AJ40" s="26" t="str">
        <f ca="1">IF(AND($A40&lt;=$A$4,AJ$4&lt;&gt;"Not Asked"),OFFSET(Download!$A$8,$A40,AJ$4),"")</f>
        <v/>
      </c>
      <c r="AK40" s="26" t="str">
        <f ca="1">IF(AND($A40&lt;=$A$4,AK$4&lt;&gt;"Not Asked"),OFFSET(Download!$A$8,$A40,AK$4),"")</f>
        <v/>
      </c>
      <c r="AL40" s="26" t="str">
        <f ca="1">IF(AND($A40&lt;=$A$4,AL$4&lt;&gt;"Not Asked"),OFFSET(Download!$A$8,$A40,AL$4),"")</f>
        <v/>
      </c>
      <c r="AM40" s="26" t="str">
        <f ca="1">IF(AND($A40&lt;=$A$4,AM$4&lt;&gt;"Not Asked"),OFFSET(Download!$A$8,$A40,AM$4),"")</f>
        <v/>
      </c>
      <c r="AN40" s="26" t="str">
        <f ca="1">IF(AND($A40&lt;=$A$4,AN$4&lt;&gt;"Not Asked"),OFFSET(Download!$A$8,$A40,AN$4),"")</f>
        <v/>
      </c>
      <c r="AO40" s="26" t="str">
        <f ca="1">IF(AND($A40&lt;=$A$4,AO$4&lt;&gt;"Not Asked"),OFFSET(Download!$A$8,$A40,AO$4),"")</f>
        <v/>
      </c>
      <c r="AP40" s="26" t="str">
        <f ca="1">IF(AND($A40&lt;=$A$4,AP$4&lt;&gt;"Not Asked"),OFFSET(Download!$A$8,$A40,AP$4),"")</f>
        <v/>
      </c>
      <c r="AQ40" s="26" t="str">
        <f ca="1">IF(AND($A40&lt;=$A$4,AQ$4&lt;&gt;"Not Asked"),OFFSET(Download!$A$8,$A40,AQ$4),"")</f>
        <v/>
      </c>
      <c r="AR40" s="26" t="str">
        <f ca="1">IF(AND($A40&lt;=$A$4,AR$4&lt;&gt;"Not Asked"),OFFSET(Download!$A$8,$A40,AR$4),"")</f>
        <v/>
      </c>
      <c r="AS40" s="26" t="str">
        <f ca="1">IF(AND($A40&lt;=$A$4,AS$4&lt;&gt;"Not Asked"),OFFSET(Download!$A$8,$A40,AS$4),"")</f>
        <v/>
      </c>
      <c r="AT40" s="26" t="str">
        <f ca="1">IF(AND($A40&lt;=$A$4,AT$4&lt;&gt;"Not Asked"),OFFSET(Download!$A$8,$A40,AT$4),"")</f>
        <v/>
      </c>
      <c r="AU40" s="26" t="str">
        <f ca="1">IF(AND($A40&lt;=$A$4,AU$4&lt;&gt;"Not Asked"),OFFSET(Download!$A$8,$A40,AU$4),"")</f>
        <v/>
      </c>
      <c r="AV40" s="26" t="str">
        <f ca="1">IF(AND($A40&lt;=$A$4,AV$4&lt;&gt;"Not Asked"),OFFSET(Download!$A$8,$A40,AV$4),"")</f>
        <v/>
      </c>
      <c r="AW40" s="26" t="str">
        <f ca="1">IF(AND($A40&lt;=$A$4,AW$4&lt;&gt;"Not Asked"),OFFSET(Download!$A$8,$A40,AW$4),"")</f>
        <v/>
      </c>
      <c r="AX40" s="26" t="str">
        <f ca="1">IF(AND($A40&lt;=$A$4,AX$4&lt;&gt;"Not Asked"),OFFSET(Download!$A$8,$A40,AX$4),"")</f>
        <v/>
      </c>
      <c r="AY40" s="26" t="str">
        <f ca="1">IF(AND($A40&lt;=$A$4,AY$4&lt;&gt;"Not Asked"),OFFSET(Download!$A$8,$A40,AY$4),"")</f>
        <v/>
      </c>
      <c r="AZ40" s="26" t="str">
        <f ca="1">IF(AND($A40&lt;=$A$4,AZ$4&lt;&gt;"Not Asked"),OFFSET(Download!$A$8,$A40,AZ$4),"")</f>
        <v/>
      </c>
      <c r="BA40" s="26" t="str">
        <f ca="1">IF(AND($A40&lt;=$A$4,BA$4&lt;&gt;"Not Asked"),OFFSET(Download!$A$8,$A40,BA$4),"")</f>
        <v/>
      </c>
      <c r="BB40" s="26" t="str">
        <f ca="1">IF(AND($A40&lt;=$A$4,BB$4&lt;&gt;"Not Asked"),OFFSET(Download!$A$8,$A40,BB$4),"")</f>
        <v/>
      </c>
      <c r="BC40" s="26" t="str">
        <f ca="1">IF(AND($A40&lt;=$A$4,BC$4&lt;&gt;"Not Asked"),OFFSET(Download!$A$8,$A40,BC$4),"")</f>
        <v/>
      </c>
      <c r="BD40" s="26" t="str">
        <f ca="1">IF(AND($A40&lt;=$A$4,BD$4&lt;&gt;"Not Asked"),OFFSET(Download!$A$8,$A40,BD$4),"")</f>
        <v/>
      </c>
      <c r="BE40" s="26" t="str">
        <f ca="1">IF(AND($A40&lt;=$A$4,BE$4&lt;&gt;"Not Asked"),OFFSET(Download!$A$8,$A40,BE$4),"")</f>
        <v/>
      </c>
      <c r="BF40" s="26" t="str">
        <f ca="1">IF(AND($A40&lt;=$A$4,BF$4&lt;&gt;"Not Asked"),OFFSET(Download!$A$8,$A40,BF$4),"")</f>
        <v/>
      </c>
      <c r="BG40" s="26" t="str">
        <f ca="1">IF(AND($A40&lt;=$A$4,BG$4&lt;&gt;"Not Asked"),OFFSET(Download!$A$8,$A40,BG$4),"")</f>
        <v/>
      </c>
      <c r="BH40" s="26" t="str">
        <f ca="1">IF(AND($A40&lt;=$A$4,BH$4&lt;&gt;"Not Asked"),OFFSET(Download!$A$8,$A40,BH$4),"")</f>
        <v/>
      </c>
      <c r="BI40" s="26" t="str">
        <f ca="1">IF(AND($A40&lt;=$A$4,BI$4&lt;&gt;"Not Asked"),OFFSET(Download!$A$8,$A40,BI$4),"")</f>
        <v/>
      </c>
      <c r="BJ40" s="26" t="str">
        <f ca="1">IF(AND($A40&lt;=$A$4,BJ$4&lt;&gt;"Not Asked"),OFFSET(Download!$A$8,$A40,BJ$4),"")</f>
        <v/>
      </c>
      <c r="BK40" s="26" t="str">
        <f ca="1">IF(AND($A40&lt;=$A$4,BK$4&lt;&gt;"Not Asked"),OFFSET(Download!$A$8,$A40,BK$4),"")</f>
        <v/>
      </c>
      <c r="BL40" s="26" t="str">
        <f ca="1">IF(AND($A40&lt;=$A$4,BL$4&lt;&gt;"Not Asked"),OFFSET(Download!$A$8,$A40,BL$4),"")</f>
        <v/>
      </c>
      <c r="BM40" s="26" t="str">
        <f ca="1">IF(AND($A40&lt;=$A$4,BM$4&lt;&gt;"Not Asked"),OFFSET(Download!$A$8,$A40,BM$4),"")</f>
        <v/>
      </c>
      <c r="BN40" s="26" t="str">
        <f ca="1">IF(AND($A40&lt;=$A$4,BN$4&lt;&gt;"Not Asked"),OFFSET(Download!$A$8,$A40,BN$4),"")</f>
        <v/>
      </c>
      <c r="BO40" s="26" t="str">
        <f ca="1">IF(AND($A40&lt;=$A$4,BO$4&lt;&gt;"Not Asked"),OFFSET(Download!$A$8,$A40,BO$4),"")</f>
        <v/>
      </c>
      <c r="BP40" s="26" t="str">
        <f ca="1">IF(AND($A40&lt;=$A$4,BP$4&lt;&gt;"Not Asked"),OFFSET(Download!$A$8,$A40,BP$4),"")</f>
        <v/>
      </c>
      <c r="BQ40" s="26" t="str">
        <f ca="1">IF(AND($A40&lt;=$A$4,BQ$4&lt;&gt;"Not Asked"),OFFSET(Download!$A$8,$A40,BQ$4),"")</f>
        <v/>
      </c>
      <c r="BR40" s="26" t="str">
        <f ca="1">IF(AND($A40&lt;=$A$4,BR$4&lt;&gt;"Not Asked"),OFFSET(Download!$A$8,$A40,BR$4),"")</f>
        <v/>
      </c>
      <c r="BS40" s="26" t="str">
        <f ca="1">IF(AND($A40&lt;=$A$4,BS$4&lt;&gt;"Not Asked"),OFFSET(Download!$A$8,$A40,BS$4),"")</f>
        <v/>
      </c>
      <c r="BT40" s="26" t="str">
        <f ca="1">IF(AND($A40&lt;=$A$4,BT$4&lt;&gt;"Not Asked"),OFFSET(Download!$A$8,$A40,BT$4),"")</f>
        <v/>
      </c>
      <c r="BU40" s="26" t="str">
        <f ca="1">IF(AND($A40&lt;=$A$4,BU$4&lt;&gt;"Not Asked"),OFFSET(Download!$A$8,$A40,BU$4),"")</f>
        <v/>
      </c>
      <c r="BV40" s="26" t="str">
        <f ca="1">IF(AND($A40&lt;=$A$4,BV$4&lt;&gt;"Not Asked"),OFFSET(Download!$A$8,$A40,BV$4),"")</f>
        <v/>
      </c>
      <c r="BW40" s="26" t="str">
        <f ca="1">IF(AND($A40&lt;=$A$4,BW$4&lt;&gt;"Not Asked"),OFFSET(Download!$A$8,$A40,BW$4),"")</f>
        <v/>
      </c>
      <c r="BX40" s="26" t="str">
        <f ca="1">IF(AND($A40&lt;=$A$4,BX$4&lt;&gt;"Not Asked"),OFFSET(Download!$A$8,$A40,BX$4),"")</f>
        <v/>
      </c>
      <c r="BY40" s="26" t="str">
        <f ca="1">IF(AND($A40&lt;=$A$4,BY$4&lt;&gt;"Not Asked"),OFFSET(Download!$A$8,$A40,BY$4),"")</f>
        <v/>
      </c>
      <c r="BZ40" s="26" t="str">
        <f ca="1">IF(AND($A40&lt;=$A$4,BZ$4&lt;&gt;"Not Asked"),OFFSET(Download!$A$8,$A40,BZ$4),"")</f>
        <v/>
      </c>
      <c r="CA40" s="26" t="str">
        <f ca="1">IF(AND($A40&lt;=$A$4,CA$4&lt;&gt;"Not Asked"),OFFSET(Download!$A$8,$A40,CA$4),"")</f>
        <v/>
      </c>
      <c r="CB40" s="26" t="str">
        <f ca="1">IF(AND($A40&lt;=$A$4,CB$4&lt;&gt;"Not Asked"),OFFSET(Download!$A$8,$A40,CB$4),"")</f>
        <v/>
      </c>
      <c r="CC40" s="26" t="str">
        <f ca="1">IF(AND($A40&lt;=$A$4,CC$4&lt;&gt;"Not Asked"),OFFSET(Download!$A$8,$A40,CC$4),"")</f>
        <v/>
      </c>
      <c r="CD40" s="26" t="str">
        <f ca="1">IF(AND($A40&lt;=$A$4,CD$4&lt;&gt;"Not Asked"),OFFSET(Download!$A$8,$A40,CD$4),"")</f>
        <v/>
      </c>
      <c r="CE40" s="26" t="str">
        <f ca="1">IF(AND($A40&lt;=$A$4,CE$4&lt;&gt;"Not Asked"),OFFSET(Download!$A$8,$A40,CE$4),"")</f>
        <v/>
      </c>
      <c r="CF40" s="26" t="str">
        <f ca="1">IF(AND($A40&lt;=$A$4,CF$4&lt;&gt;"Not Asked"),OFFSET(Download!$A$8,$A40,CF$4),"")</f>
        <v/>
      </c>
      <c r="CG40" s="26" t="str">
        <f ca="1">IF(AND($A40&lt;=$A$4,CG$4&lt;&gt;"Not Asked"),OFFSET(Download!$A$8,$A40,CG$4),"")</f>
        <v/>
      </c>
      <c r="CH40" s="26" t="str">
        <f ca="1">IF(AND($A40&lt;=$A$4,CH$4&lt;&gt;"Not Asked"),OFFSET(Download!$A$8,$A40,CH$4),"")</f>
        <v/>
      </c>
      <c r="CI40" s="26" t="str">
        <f ca="1">IF(AND($A40&lt;=$A$4,CI$4&lt;&gt;"Not Asked"),OFFSET(Download!$A$8,$A40,CI$4),"")</f>
        <v/>
      </c>
      <c r="CJ40" s="26" t="str">
        <f ca="1">IF(AND($A40&lt;=$A$4,CJ$4&lt;&gt;"Not Asked"),OFFSET(Download!$A$8,$A40,CJ$4),"")</f>
        <v/>
      </c>
      <c r="CK40" s="26" t="str">
        <f ca="1">IF(AND($A40&lt;=$A$4,CK$4&lt;&gt;"Not Asked"),OFFSET(Download!$A$8,$A40,CK$4),"")</f>
        <v/>
      </c>
      <c r="CL40" s="26" t="str">
        <f ca="1">IF(AND($A40&lt;=$A$4,CL$4&lt;&gt;"Not Asked"),OFFSET(Download!$A$8,$A40,CL$4),"")</f>
        <v/>
      </c>
      <c r="CM40" s="26" t="str">
        <f ca="1">IF(AND($A40&lt;=$A$4,CM$4&lt;&gt;"Not Asked"),OFFSET(Download!$A$8,$A40,CM$4),"")</f>
        <v/>
      </c>
      <c r="CN40" s="26" t="str">
        <f ca="1">IF(AND($A40&lt;=$A$4,CN$4&lt;&gt;"Not Asked"),OFFSET(Download!$A$8,$A40,CN$4),"")</f>
        <v/>
      </c>
      <c r="CO40" s="26" t="str">
        <f ca="1">IF(AND($A40&lt;=$A$4,CO$4&lt;&gt;"Not Asked"),OFFSET(Download!$A$8,$A40,CO$4),"")</f>
        <v/>
      </c>
      <c r="CP40" s="26" t="str">
        <f ca="1">IF(AND($A40&lt;=$A$4,CP$4&lt;&gt;"Not Asked"),OFFSET(Download!$A$8,$A40,CP$4),"")</f>
        <v/>
      </c>
      <c r="CQ40" s="26" t="str">
        <f ca="1">IF(AND($A40&lt;=$A$4,CQ$4&lt;&gt;"Not Asked"),OFFSET(Download!$A$8,$A40,CQ$4),"")</f>
        <v/>
      </c>
      <c r="CR40" s="26" t="str">
        <f ca="1">IF(AND($A40&lt;=$A$4,CR$4&lt;&gt;"Not Asked"),OFFSET(Download!$A$8,$A40,CR$4),"")</f>
        <v/>
      </c>
      <c r="CS40" s="26" t="str">
        <f ca="1">IF(AND($A40&lt;=$A$4,CS$4&lt;&gt;"Not Asked"),OFFSET(Download!$A$8,$A40,CS$4),"")</f>
        <v/>
      </c>
      <c r="CT40" s="26" t="str">
        <f ca="1">IF(AND($A40&lt;=$A$4,CT$4&lt;&gt;"Not Asked"),OFFSET(Download!$A$8,$A40,CT$4),"")</f>
        <v/>
      </c>
      <c r="CU40" s="26" t="str">
        <f ca="1">IF(AND($A40&lt;=$A$4,CU$4&lt;&gt;"Not Asked"),OFFSET(Download!$A$8,$A40,CU$4),"")</f>
        <v/>
      </c>
      <c r="CV40" s="26" t="str">
        <f ca="1">IF(AND($A40&lt;=$A$4,CV$4&lt;&gt;"Not Asked"),OFFSET(Download!$A$8,$A40,CV$4),"")</f>
        <v/>
      </c>
      <c r="CW40" s="26" t="str">
        <f ca="1">IF(AND($A40&lt;=$A$4,CW$4&lt;&gt;"Not Asked"),OFFSET(Download!$A$8,$A40,CW$4),"")</f>
        <v/>
      </c>
      <c r="CX40" s="26" t="str">
        <f ca="1">IF(AND($A40&lt;=$A$4,CX$4&lt;&gt;"Not Asked"),OFFSET(Download!$A$8,$A40,CX$4),"")</f>
        <v/>
      </c>
      <c r="CY40" s="26" t="str">
        <f ca="1">IF(AND($A40&lt;=$A$4,CY$4&lt;&gt;"Not Asked"),OFFSET(Download!$A$8,$A40,CY$4),"")</f>
        <v/>
      </c>
      <c r="CZ40" s="26" t="str">
        <f ca="1">IF(AND($A40&lt;=$A$4,CZ$4&lt;&gt;"Not Asked"),OFFSET(Download!$A$8,$A40,CZ$4),"")</f>
        <v/>
      </c>
      <c r="DA40" s="26" t="str">
        <f ca="1">IF(AND($A40&lt;=$A$4,DA$4&lt;&gt;"Not Asked"),OFFSET(Download!$A$8,$A40,DA$4),"")</f>
        <v/>
      </c>
      <c r="DB40" s="26" t="str">
        <f ca="1">IF(AND($A40&lt;=$A$4,DB$4&lt;&gt;"Not Asked"),OFFSET(Download!$A$8,$A40,DB$4),"")</f>
        <v/>
      </c>
      <c r="DC40" s="26" t="str">
        <f ca="1">IF(AND($A40&lt;=$A$4,DC$4&lt;&gt;"Not Asked"),OFFSET(Download!$A$8,$A40,DC$4),"")</f>
        <v/>
      </c>
      <c r="DD40" s="26" t="str">
        <f ca="1">IF(AND($A40&lt;=$A$4,DD$4&lt;&gt;"Not Asked"),OFFSET(Download!$A$8,$A40,DD$4),"")</f>
        <v/>
      </c>
      <c r="DE40" s="26" t="str">
        <f ca="1">IF(AND($A40&lt;=$A$4,DE$4&lt;&gt;"Not Asked"),OFFSET(Download!$A$8,$A40,DE$4),"")</f>
        <v/>
      </c>
      <c r="DF40" s="26" t="str">
        <f ca="1">IF(AND($A40&lt;=$A$4,DF$4&lt;&gt;"Not Asked"),OFFSET(Download!$A$8,$A40,DF$4),"")</f>
        <v/>
      </c>
      <c r="DG40" s="26" t="str">
        <f ca="1">IF(AND($A40&lt;=$A$4,DG$4&lt;&gt;"Not Asked"),OFFSET(Download!$A$8,$A40,DG$4),"")</f>
        <v/>
      </c>
      <c r="DH40" s="26" t="str">
        <f ca="1">IF(AND($A40&lt;=$A$4,DH$4&lt;&gt;"Not Asked"),OFFSET(Download!$A$8,$A40,DH$4),"")</f>
        <v/>
      </c>
      <c r="DI40" s="26" t="str">
        <f ca="1">IF(AND($A40&lt;=$A$4,DI$4&lt;&gt;"Not Asked"),OFFSET(Download!$A$8,$A40,DI$4),"")</f>
        <v/>
      </c>
      <c r="DJ40" s="26" t="str">
        <f ca="1">IF(AND($A40&lt;=$A$4,DJ$4&lt;&gt;"Not Asked"),OFFSET(Download!$A$8,$A40,DJ$4),"")</f>
        <v/>
      </c>
      <c r="DK40" s="26" t="str">
        <f ca="1">IF(AND($A40&lt;=$A$4,DK$4&lt;&gt;"Not Asked"),OFFSET(Download!$A$8,$A40,DK$4),"")</f>
        <v/>
      </c>
    </row>
    <row r="41" spans="1:115">
      <c r="A41" s="22">
        <v>29</v>
      </c>
      <c r="B41" s="26" t="str">
        <f ca="1">IF($A41&lt;=$A$4,OFFSET(Download!A$8,$A41,0),"")</f>
        <v/>
      </c>
      <c r="C41" s="26" t="str">
        <f ca="1">IF($A41&lt;=$A$4,OFFSET(Download!B$8,$A41,0),"")</f>
        <v/>
      </c>
      <c r="D41" s="26" t="str">
        <f ca="1">IF(AND($A41&lt;=$A$4,D$4&lt;&gt;"Not Asked"),OFFSET(Download!$A$8,$A41,D$4),"")</f>
        <v/>
      </c>
      <c r="E41" s="26" t="str">
        <f ca="1">IF(AND($A41&lt;=$A$4,E$4&lt;&gt;"Not Asked"),OFFSET(Download!$A$8,$A41,E$4),"")</f>
        <v/>
      </c>
      <c r="F41" s="26" t="str">
        <f ca="1">IF(AND($A41&lt;=$A$4,F$4&lt;&gt;"Not Asked"),OFFSET(Download!$A$8,$A41,F$4),"")</f>
        <v/>
      </c>
      <c r="G41" s="26" t="str">
        <f ca="1">IF(AND($A41&lt;=$A$4,G$4&lt;&gt;"Not Asked"),OFFSET(Download!$A$8,$A41,G$4),"")</f>
        <v/>
      </c>
      <c r="H41" s="26" t="str">
        <f ca="1">IF(AND($A41&lt;=$A$4,H$4&lt;&gt;"Not Asked"),OFFSET(Download!$A$8,$A41,H$4),"")</f>
        <v/>
      </c>
      <c r="I41" s="26" t="str">
        <f ca="1">IF(AND($A41&lt;=$A$4,I$4&lt;&gt;"Not Asked"),OFFSET(Download!$A$8,$A41,I$4),"")</f>
        <v/>
      </c>
      <c r="J41" s="26" t="str">
        <f ca="1">IF(AND($A41&lt;=$A$4,J$4&lt;&gt;"Not Asked"),OFFSET(Download!$A$8,$A41,J$4),"")</f>
        <v/>
      </c>
      <c r="K41" s="26" t="str">
        <f ca="1">IF(AND($A41&lt;=$A$4,K$4&lt;&gt;"Not Asked"),OFFSET(Download!$A$8,$A41,K$4),"")</f>
        <v/>
      </c>
      <c r="L41" s="26" t="str">
        <f ca="1">IF(AND($A41&lt;=$A$4,L$4&lt;&gt;"Not Asked"),OFFSET(Download!$A$8,$A41,L$4),"")</f>
        <v/>
      </c>
      <c r="M41" s="26" t="str">
        <f ca="1">IF(AND($A41&lt;=$A$4,M$4&lt;&gt;"Not Asked"),OFFSET(Download!$A$8,$A41,M$4),"")</f>
        <v/>
      </c>
      <c r="N41" s="26" t="str">
        <f ca="1">IF(AND($A41&lt;=$A$4,N$4&lt;&gt;"Not Asked"),OFFSET(Download!$A$8,$A41,N$4),"")</f>
        <v/>
      </c>
      <c r="O41" s="26" t="str">
        <f ca="1">IF(AND($A41&lt;=$A$4,O$4&lt;&gt;"Not Asked"),OFFSET(Download!$A$8,$A41,O$4),"")</f>
        <v/>
      </c>
      <c r="P41" s="26" t="str">
        <f ca="1">IF(AND($A41&lt;=$A$4,P$4&lt;&gt;"Not Asked"),OFFSET(Download!$A$8,$A41,P$4),"")</f>
        <v/>
      </c>
      <c r="Q41" s="26" t="str">
        <f ca="1">IF(AND($A41&lt;=$A$4,Q$4&lt;&gt;"Not Asked"),OFFSET(Download!$A$8,$A41,Q$4),"")</f>
        <v/>
      </c>
      <c r="R41" s="26" t="str">
        <f ca="1">IF(AND($A41&lt;=$A$4,R$4&lt;&gt;"Not Asked"),OFFSET(Download!$A$8,$A41,R$4),"")</f>
        <v/>
      </c>
      <c r="S41" s="26" t="str">
        <f ca="1">IF(AND($A41&lt;=$A$4,S$4&lt;&gt;"Not Asked"),OFFSET(Download!$A$8,$A41,S$4),"")</f>
        <v/>
      </c>
      <c r="T41" s="26" t="str">
        <f ca="1">IF(AND($A41&lt;=$A$4,T$4&lt;&gt;"Not Asked"),OFFSET(Download!$A$8,$A41,T$4),"")</f>
        <v/>
      </c>
      <c r="U41" s="26" t="str">
        <f ca="1">IF(AND($A41&lt;=$A$4,U$4&lt;&gt;"Not Asked"),OFFSET(Download!$A$8,$A41,U$4),"")</f>
        <v/>
      </c>
      <c r="V41" s="26" t="str">
        <f ca="1">IF(AND($A41&lt;=$A$4,V$4&lt;&gt;"Not Asked"),OFFSET(Download!$A$8,$A41,V$4),"")</f>
        <v/>
      </c>
      <c r="W41" s="26" t="str">
        <f ca="1">IF(AND($A41&lt;=$A$4,W$4&lt;&gt;"Not Asked"),OFFSET(Download!$A$8,$A41,W$4),"")</f>
        <v/>
      </c>
      <c r="X41" s="26" t="str">
        <f ca="1">IF(AND($A41&lt;=$A$4,X$4&lt;&gt;"Not Asked"),OFFSET(Download!$A$8,$A41,X$4),"")</f>
        <v/>
      </c>
      <c r="Y41" s="26" t="str">
        <f ca="1">IF(AND($A41&lt;=$A$4,Y$4&lt;&gt;"Not Asked"),OFFSET(Download!$A$8,$A41,Y$4),"")</f>
        <v/>
      </c>
      <c r="Z41" s="26" t="str">
        <f ca="1">IF(AND($A41&lt;=$A$4,Z$4&lt;&gt;"Not Asked"),OFFSET(Download!$A$8,$A41,Z$4),"")</f>
        <v/>
      </c>
      <c r="AA41" s="26" t="str">
        <f ca="1">IF(AND($A41&lt;=$A$4,AA$4&lt;&gt;"Not Asked"),OFFSET(Download!$A$8,$A41,AA$4),"")</f>
        <v/>
      </c>
      <c r="AB41" s="26" t="str">
        <f ca="1">IF(AND($A41&lt;=$A$4,AB$4&lt;&gt;"Not Asked"),OFFSET(Download!$A$8,$A41,AB$4),"")</f>
        <v/>
      </c>
      <c r="AC41" s="26" t="str">
        <f ca="1">IF(AND($A41&lt;=$A$4,AC$4&lt;&gt;"Not Asked"),OFFSET(Download!$A$8,$A41,AC$4),"")</f>
        <v/>
      </c>
      <c r="AD41" s="26" t="str">
        <f ca="1">IF(AND($A41&lt;=$A$4,AD$4&lt;&gt;"Not Asked"),OFFSET(Download!$A$8,$A41,AD$4),"")</f>
        <v/>
      </c>
      <c r="AE41" s="26" t="str">
        <f ca="1">IF(AND($A41&lt;=$A$4,AE$4&lt;&gt;"Not Asked"),OFFSET(Download!$A$8,$A41,AE$4),"")</f>
        <v/>
      </c>
      <c r="AF41" s="26" t="str">
        <f ca="1">IF(AND($A41&lt;=$A$4,AF$4&lt;&gt;"Not Asked"),OFFSET(Download!$A$8,$A41,AF$4),"")</f>
        <v/>
      </c>
      <c r="AG41" s="26" t="str">
        <f ca="1">IF(AND($A41&lt;=$A$4,AG$4&lt;&gt;"Not Asked"),OFFSET(Download!$A$8,$A41,AG$4),"")</f>
        <v/>
      </c>
      <c r="AH41" s="26" t="str">
        <f ca="1">IF(AND($A41&lt;=$A$4,AH$4&lt;&gt;"Not Asked"),OFFSET(Download!$A$8,$A41,AH$4),"")</f>
        <v/>
      </c>
      <c r="AI41" s="26" t="str">
        <f ca="1">IF(AND($A41&lt;=$A$4,AI$4&lt;&gt;"Not Asked"),OFFSET(Download!$A$8,$A41,AI$4),"")</f>
        <v/>
      </c>
      <c r="AJ41" s="26" t="str">
        <f ca="1">IF(AND($A41&lt;=$A$4,AJ$4&lt;&gt;"Not Asked"),OFFSET(Download!$A$8,$A41,AJ$4),"")</f>
        <v/>
      </c>
      <c r="AK41" s="26" t="str">
        <f ca="1">IF(AND($A41&lt;=$A$4,AK$4&lt;&gt;"Not Asked"),OFFSET(Download!$A$8,$A41,AK$4),"")</f>
        <v/>
      </c>
      <c r="AL41" s="26" t="str">
        <f ca="1">IF(AND($A41&lt;=$A$4,AL$4&lt;&gt;"Not Asked"),OFFSET(Download!$A$8,$A41,AL$4),"")</f>
        <v/>
      </c>
      <c r="AM41" s="26" t="str">
        <f ca="1">IF(AND($A41&lt;=$A$4,AM$4&lt;&gt;"Not Asked"),OFFSET(Download!$A$8,$A41,AM$4),"")</f>
        <v/>
      </c>
      <c r="AN41" s="26" t="str">
        <f ca="1">IF(AND($A41&lt;=$A$4,AN$4&lt;&gt;"Not Asked"),OFFSET(Download!$A$8,$A41,AN$4),"")</f>
        <v/>
      </c>
      <c r="AO41" s="26" t="str">
        <f ca="1">IF(AND($A41&lt;=$A$4,AO$4&lt;&gt;"Not Asked"),OFFSET(Download!$A$8,$A41,AO$4),"")</f>
        <v/>
      </c>
      <c r="AP41" s="26" t="str">
        <f ca="1">IF(AND($A41&lt;=$A$4,AP$4&lt;&gt;"Not Asked"),OFFSET(Download!$A$8,$A41,AP$4),"")</f>
        <v/>
      </c>
      <c r="AQ41" s="26" t="str">
        <f ca="1">IF(AND($A41&lt;=$A$4,AQ$4&lt;&gt;"Not Asked"),OFFSET(Download!$A$8,$A41,AQ$4),"")</f>
        <v/>
      </c>
      <c r="AR41" s="26" t="str">
        <f ca="1">IF(AND($A41&lt;=$A$4,AR$4&lt;&gt;"Not Asked"),OFFSET(Download!$A$8,$A41,AR$4),"")</f>
        <v/>
      </c>
      <c r="AS41" s="26" t="str">
        <f ca="1">IF(AND($A41&lt;=$A$4,AS$4&lt;&gt;"Not Asked"),OFFSET(Download!$A$8,$A41,AS$4),"")</f>
        <v/>
      </c>
      <c r="AT41" s="26" t="str">
        <f ca="1">IF(AND($A41&lt;=$A$4,AT$4&lt;&gt;"Not Asked"),OFFSET(Download!$A$8,$A41,AT$4),"")</f>
        <v/>
      </c>
      <c r="AU41" s="26" t="str">
        <f ca="1">IF(AND($A41&lt;=$A$4,AU$4&lt;&gt;"Not Asked"),OFFSET(Download!$A$8,$A41,AU$4),"")</f>
        <v/>
      </c>
      <c r="AV41" s="26" t="str">
        <f ca="1">IF(AND($A41&lt;=$A$4,AV$4&lt;&gt;"Not Asked"),OFFSET(Download!$A$8,$A41,AV$4),"")</f>
        <v/>
      </c>
      <c r="AW41" s="26" t="str">
        <f ca="1">IF(AND($A41&lt;=$A$4,AW$4&lt;&gt;"Not Asked"),OFFSET(Download!$A$8,$A41,AW$4),"")</f>
        <v/>
      </c>
      <c r="AX41" s="26" t="str">
        <f ca="1">IF(AND($A41&lt;=$A$4,AX$4&lt;&gt;"Not Asked"),OFFSET(Download!$A$8,$A41,AX$4),"")</f>
        <v/>
      </c>
      <c r="AY41" s="26" t="str">
        <f ca="1">IF(AND($A41&lt;=$A$4,AY$4&lt;&gt;"Not Asked"),OFFSET(Download!$A$8,$A41,AY$4),"")</f>
        <v/>
      </c>
      <c r="AZ41" s="26" t="str">
        <f ca="1">IF(AND($A41&lt;=$A$4,AZ$4&lt;&gt;"Not Asked"),OFFSET(Download!$A$8,$A41,AZ$4),"")</f>
        <v/>
      </c>
      <c r="BA41" s="26" t="str">
        <f ca="1">IF(AND($A41&lt;=$A$4,BA$4&lt;&gt;"Not Asked"),OFFSET(Download!$A$8,$A41,BA$4),"")</f>
        <v/>
      </c>
      <c r="BB41" s="26" t="str">
        <f ca="1">IF(AND($A41&lt;=$A$4,BB$4&lt;&gt;"Not Asked"),OFFSET(Download!$A$8,$A41,BB$4),"")</f>
        <v/>
      </c>
      <c r="BC41" s="26" t="str">
        <f ca="1">IF(AND($A41&lt;=$A$4,BC$4&lt;&gt;"Not Asked"),OFFSET(Download!$A$8,$A41,BC$4),"")</f>
        <v/>
      </c>
      <c r="BD41" s="26" t="str">
        <f ca="1">IF(AND($A41&lt;=$A$4,BD$4&lt;&gt;"Not Asked"),OFFSET(Download!$A$8,$A41,BD$4),"")</f>
        <v/>
      </c>
      <c r="BE41" s="26" t="str">
        <f ca="1">IF(AND($A41&lt;=$A$4,BE$4&lt;&gt;"Not Asked"),OFFSET(Download!$A$8,$A41,BE$4),"")</f>
        <v/>
      </c>
      <c r="BF41" s="26" t="str">
        <f ca="1">IF(AND($A41&lt;=$A$4,BF$4&lt;&gt;"Not Asked"),OFFSET(Download!$A$8,$A41,BF$4),"")</f>
        <v/>
      </c>
      <c r="BG41" s="26" t="str">
        <f ca="1">IF(AND($A41&lt;=$A$4,BG$4&lt;&gt;"Not Asked"),OFFSET(Download!$A$8,$A41,BG$4),"")</f>
        <v/>
      </c>
      <c r="BH41" s="26" t="str">
        <f ca="1">IF(AND($A41&lt;=$A$4,BH$4&lt;&gt;"Not Asked"),OFFSET(Download!$A$8,$A41,BH$4),"")</f>
        <v/>
      </c>
      <c r="BI41" s="26" t="str">
        <f ca="1">IF(AND($A41&lt;=$A$4,BI$4&lt;&gt;"Not Asked"),OFFSET(Download!$A$8,$A41,BI$4),"")</f>
        <v/>
      </c>
      <c r="BJ41" s="26" t="str">
        <f ca="1">IF(AND($A41&lt;=$A$4,BJ$4&lt;&gt;"Not Asked"),OFFSET(Download!$A$8,$A41,BJ$4),"")</f>
        <v/>
      </c>
      <c r="BK41" s="26" t="str">
        <f ca="1">IF(AND($A41&lt;=$A$4,BK$4&lt;&gt;"Not Asked"),OFFSET(Download!$A$8,$A41,BK$4),"")</f>
        <v/>
      </c>
      <c r="BL41" s="26" t="str">
        <f ca="1">IF(AND($A41&lt;=$A$4,BL$4&lt;&gt;"Not Asked"),OFFSET(Download!$A$8,$A41,BL$4),"")</f>
        <v/>
      </c>
      <c r="BM41" s="26" t="str">
        <f ca="1">IF(AND($A41&lt;=$A$4,BM$4&lt;&gt;"Not Asked"),OFFSET(Download!$A$8,$A41,BM$4),"")</f>
        <v/>
      </c>
      <c r="BN41" s="26" t="str">
        <f ca="1">IF(AND($A41&lt;=$A$4,BN$4&lt;&gt;"Not Asked"),OFFSET(Download!$A$8,$A41,BN$4),"")</f>
        <v/>
      </c>
      <c r="BO41" s="26" t="str">
        <f ca="1">IF(AND($A41&lt;=$A$4,BO$4&lt;&gt;"Not Asked"),OFFSET(Download!$A$8,$A41,BO$4),"")</f>
        <v/>
      </c>
      <c r="BP41" s="26" t="str">
        <f ca="1">IF(AND($A41&lt;=$A$4,BP$4&lt;&gt;"Not Asked"),OFFSET(Download!$A$8,$A41,BP$4),"")</f>
        <v/>
      </c>
      <c r="BQ41" s="26" t="str">
        <f ca="1">IF(AND($A41&lt;=$A$4,BQ$4&lt;&gt;"Not Asked"),OFFSET(Download!$A$8,$A41,BQ$4),"")</f>
        <v/>
      </c>
      <c r="BR41" s="26" t="str">
        <f ca="1">IF(AND($A41&lt;=$A$4,BR$4&lt;&gt;"Not Asked"),OFFSET(Download!$A$8,$A41,BR$4),"")</f>
        <v/>
      </c>
      <c r="BS41" s="26" t="str">
        <f ca="1">IF(AND($A41&lt;=$A$4,BS$4&lt;&gt;"Not Asked"),OFFSET(Download!$A$8,$A41,BS$4),"")</f>
        <v/>
      </c>
      <c r="BT41" s="26" t="str">
        <f ca="1">IF(AND($A41&lt;=$A$4,BT$4&lt;&gt;"Not Asked"),OFFSET(Download!$A$8,$A41,BT$4),"")</f>
        <v/>
      </c>
      <c r="BU41" s="26" t="str">
        <f ca="1">IF(AND($A41&lt;=$A$4,BU$4&lt;&gt;"Not Asked"),OFFSET(Download!$A$8,$A41,BU$4),"")</f>
        <v/>
      </c>
      <c r="BV41" s="26" t="str">
        <f ca="1">IF(AND($A41&lt;=$A$4,BV$4&lt;&gt;"Not Asked"),OFFSET(Download!$A$8,$A41,BV$4),"")</f>
        <v/>
      </c>
      <c r="BW41" s="26" t="str">
        <f ca="1">IF(AND($A41&lt;=$A$4,BW$4&lt;&gt;"Not Asked"),OFFSET(Download!$A$8,$A41,BW$4),"")</f>
        <v/>
      </c>
      <c r="BX41" s="26" t="str">
        <f ca="1">IF(AND($A41&lt;=$A$4,BX$4&lt;&gt;"Not Asked"),OFFSET(Download!$A$8,$A41,BX$4),"")</f>
        <v/>
      </c>
      <c r="BY41" s="26" t="str">
        <f ca="1">IF(AND($A41&lt;=$A$4,BY$4&lt;&gt;"Not Asked"),OFFSET(Download!$A$8,$A41,BY$4),"")</f>
        <v/>
      </c>
      <c r="BZ41" s="26" t="str">
        <f ca="1">IF(AND($A41&lt;=$A$4,BZ$4&lt;&gt;"Not Asked"),OFFSET(Download!$A$8,$A41,BZ$4),"")</f>
        <v/>
      </c>
      <c r="CA41" s="26" t="str">
        <f ca="1">IF(AND($A41&lt;=$A$4,CA$4&lt;&gt;"Not Asked"),OFFSET(Download!$A$8,$A41,CA$4),"")</f>
        <v/>
      </c>
      <c r="CB41" s="26" t="str">
        <f ca="1">IF(AND($A41&lt;=$A$4,CB$4&lt;&gt;"Not Asked"),OFFSET(Download!$A$8,$A41,CB$4),"")</f>
        <v/>
      </c>
      <c r="CC41" s="26" t="str">
        <f ca="1">IF(AND($A41&lt;=$A$4,CC$4&lt;&gt;"Not Asked"),OFFSET(Download!$A$8,$A41,CC$4),"")</f>
        <v/>
      </c>
      <c r="CD41" s="26" t="str">
        <f ca="1">IF(AND($A41&lt;=$A$4,CD$4&lt;&gt;"Not Asked"),OFFSET(Download!$A$8,$A41,CD$4),"")</f>
        <v/>
      </c>
      <c r="CE41" s="26" t="str">
        <f ca="1">IF(AND($A41&lt;=$A$4,CE$4&lt;&gt;"Not Asked"),OFFSET(Download!$A$8,$A41,CE$4),"")</f>
        <v/>
      </c>
      <c r="CF41" s="26" t="str">
        <f ca="1">IF(AND($A41&lt;=$A$4,CF$4&lt;&gt;"Not Asked"),OFFSET(Download!$A$8,$A41,CF$4),"")</f>
        <v/>
      </c>
      <c r="CG41" s="26" t="str">
        <f ca="1">IF(AND($A41&lt;=$A$4,CG$4&lt;&gt;"Not Asked"),OFFSET(Download!$A$8,$A41,CG$4),"")</f>
        <v/>
      </c>
      <c r="CH41" s="26" t="str">
        <f ca="1">IF(AND($A41&lt;=$A$4,CH$4&lt;&gt;"Not Asked"),OFFSET(Download!$A$8,$A41,CH$4),"")</f>
        <v/>
      </c>
      <c r="CI41" s="26" t="str">
        <f ca="1">IF(AND($A41&lt;=$A$4,CI$4&lt;&gt;"Not Asked"),OFFSET(Download!$A$8,$A41,CI$4),"")</f>
        <v/>
      </c>
      <c r="CJ41" s="26" t="str">
        <f ca="1">IF(AND($A41&lt;=$A$4,CJ$4&lt;&gt;"Not Asked"),OFFSET(Download!$A$8,$A41,CJ$4),"")</f>
        <v/>
      </c>
      <c r="CK41" s="26" t="str">
        <f ca="1">IF(AND($A41&lt;=$A$4,CK$4&lt;&gt;"Not Asked"),OFFSET(Download!$A$8,$A41,CK$4),"")</f>
        <v/>
      </c>
      <c r="CL41" s="26" t="str">
        <f ca="1">IF(AND($A41&lt;=$A$4,CL$4&lt;&gt;"Not Asked"),OFFSET(Download!$A$8,$A41,CL$4),"")</f>
        <v/>
      </c>
      <c r="CM41" s="26" t="str">
        <f ca="1">IF(AND($A41&lt;=$A$4,CM$4&lt;&gt;"Not Asked"),OFFSET(Download!$A$8,$A41,CM$4),"")</f>
        <v/>
      </c>
      <c r="CN41" s="26" t="str">
        <f ca="1">IF(AND($A41&lt;=$A$4,CN$4&lt;&gt;"Not Asked"),OFFSET(Download!$A$8,$A41,CN$4),"")</f>
        <v/>
      </c>
      <c r="CO41" s="26" t="str">
        <f ca="1">IF(AND($A41&lt;=$A$4,CO$4&lt;&gt;"Not Asked"),OFFSET(Download!$A$8,$A41,CO$4),"")</f>
        <v/>
      </c>
      <c r="CP41" s="26" t="str">
        <f ca="1">IF(AND($A41&lt;=$A$4,CP$4&lt;&gt;"Not Asked"),OFFSET(Download!$A$8,$A41,CP$4),"")</f>
        <v/>
      </c>
      <c r="CQ41" s="26" t="str">
        <f ca="1">IF(AND($A41&lt;=$A$4,CQ$4&lt;&gt;"Not Asked"),OFFSET(Download!$A$8,$A41,CQ$4),"")</f>
        <v/>
      </c>
      <c r="CR41" s="26" t="str">
        <f ca="1">IF(AND($A41&lt;=$A$4,CR$4&lt;&gt;"Not Asked"),OFFSET(Download!$A$8,$A41,CR$4),"")</f>
        <v/>
      </c>
      <c r="CS41" s="26" t="str">
        <f ca="1">IF(AND($A41&lt;=$A$4,CS$4&lt;&gt;"Not Asked"),OFFSET(Download!$A$8,$A41,CS$4),"")</f>
        <v/>
      </c>
      <c r="CT41" s="26" t="str">
        <f ca="1">IF(AND($A41&lt;=$A$4,CT$4&lt;&gt;"Not Asked"),OFFSET(Download!$A$8,$A41,CT$4),"")</f>
        <v/>
      </c>
      <c r="CU41" s="26" t="str">
        <f ca="1">IF(AND($A41&lt;=$A$4,CU$4&lt;&gt;"Not Asked"),OFFSET(Download!$A$8,$A41,CU$4),"")</f>
        <v/>
      </c>
      <c r="CV41" s="26" t="str">
        <f ca="1">IF(AND($A41&lt;=$A$4,CV$4&lt;&gt;"Not Asked"),OFFSET(Download!$A$8,$A41,CV$4),"")</f>
        <v/>
      </c>
      <c r="CW41" s="26" t="str">
        <f ca="1">IF(AND($A41&lt;=$A$4,CW$4&lt;&gt;"Not Asked"),OFFSET(Download!$A$8,$A41,CW$4),"")</f>
        <v/>
      </c>
      <c r="CX41" s="26" t="str">
        <f ca="1">IF(AND($A41&lt;=$A$4,CX$4&lt;&gt;"Not Asked"),OFFSET(Download!$A$8,$A41,CX$4),"")</f>
        <v/>
      </c>
      <c r="CY41" s="26" t="str">
        <f ca="1">IF(AND($A41&lt;=$A$4,CY$4&lt;&gt;"Not Asked"),OFFSET(Download!$A$8,$A41,CY$4),"")</f>
        <v/>
      </c>
      <c r="CZ41" s="26" t="str">
        <f ca="1">IF(AND($A41&lt;=$A$4,CZ$4&lt;&gt;"Not Asked"),OFFSET(Download!$A$8,$A41,CZ$4),"")</f>
        <v/>
      </c>
      <c r="DA41" s="26" t="str">
        <f ca="1">IF(AND($A41&lt;=$A$4,DA$4&lt;&gt;"Not Asked"),OFFSET(Download!$A$8,$A41,DA$4),"")</f>
        <v/>
      </c>
      <c r="DB41" s="26" t="str">
        <f ca="1">IF(AND($A41&lt;=$A$4,DB$4&lt;&gt;"Not Asked"),OFFSET(Download!$A$8,$A41,DB$4),"")</f>
        <v/>
      </c>
      <c r="DC41" s="26" t="str">
        <f ca="1">IF(AND($A41&lt;=$A$4,DC$4&lt;&gt;"Not Asked"),OFFSET(Download!$A$8,$A41,DC$4),"")</f>
        <v/>
      </c>
      <c r="DD41" s="26" t="str">
        <f ca="1">IF(AND($A41&lt;=$A$4,DD$4&lt;&gt;"Not Asked"),OFFSET(Download!$A$8,$A41,DD$4),"")</f>
        <v/>
      </c>
      <c r="DE41" s="26" t="str">
        <f ca="1">IF(AND($A41&lt;=$A$4,DE$4&lt;&gt;"Not Asked"),OFFSET(Download!$A$8,$A41,DE$4),"")</f>
        <v/>
      </c>
      <c r="DF41" s="26" t="str">
        <f ca="1">IF(AND($A41&lt;=$A$4,DF$4&lt;&gt;"Not Asked"),OFFSET(Download!$A$8,$A41,DF$4),"")</f>
        <v/>
      </c>
      <c r="DG41" s="26" t="str">
        <f ca="1">IF(AND($A41&lt;=$A$4,DG$4&lt;&gt;"Not Asked"),OFFSET(Download!$A$8,$A41,DG$4),"")</f>
        <v/>
      </c>
      <c r="DH41" s="26" t="str">
        <f ca="1">IF(AND($A41&lt;=$A$4,DH$4&lt;&gt;"Not Asked"),OFFSET(Download!$A$8,$A41,DH$4),"")</f>
        <v/>
      </c>
      <c r="DI41" s="26" t="str">
        <f ca="1">IF(AND($A41&lt;=$A$4,DI$4&lt;&gt;"Not Asked"),OFFSET(Download!$A$8,$A41,DI$4),"")</f>
        <v/>
      </c>
      <c r="DJ41" s="26" t="str">
        <f ca="1">IF(AND($A41&lt;=$A$4,DJ$4&lt;&gt;"Not Asked"),OFFSET(Download!$A$8,$A41,DJ$4),"")</f>
        <v/>
      </c>
      <c r="DK41" s="26" t="str">
        <f ca="1">IF(AND($A41&lt;=$A$4,DK$4&lt;&gt;"Not Asked"),OFFSET(Download!$A$8,$A41,DK$4),"")</f>
        <v/>
      </c>
    </row>
    <row r="42" spans="1:115">
      <c r="A42" s="22">
        <v>30</v>
      </c>
      <c r="B42" s="26" t="str">
        <f ca="1">IF($A42&lt;=$A$4,OFFSET(Download!A$8,$A42,0),"")</f>
        <v/>
      </c>
      <c r="C42" s="26" t="str">
        <f ca="1">IF($A42&lt;=$A$4,OFFSET(Download!B$8,$A42,0),"")</f>
        <v/>
      </c>
      <c r="D42" s="26" t="str">
        <f ca="1">IF(AND($A42&lt;=$A$4,D$4&lt;&gt;"Not Asked"),OFFSET(Download!$A$8,$A42,D$4),"")</f>
        <v/>
      </c>
      <c r="E42" s="26" t="str">
        <f ca="1">IF(AND($A42&lt;=$A$4,E$4&lt;&gt;"Not Asked"),OFFSET(Download!$A$8,$A42,E$4),"")</f>
        <v/>
      </c>
      <c r="F42" s="26" t="str">
        <f ca="1">IF(AND($A42&lt;=$A$4,F$4&lt;&gt;"Not Asked"),OFFSET(Download!$A$8,$A42,F$4),"")</f>
        <v/>
      </c>
      <c r="G42" s="26" t="str">
        <f ca="1">IF(AND($A42&lt;=$A$4,G$4&lt;&gt;"Not Asked"),OFFSET(Download!$A$8,$A42,G$4),"")</f>
        <v/>
      </c>
      <c r="H42" s="26" t="str">
        <f ca="1">IF(AND($A42&lt;=$A$4,H$4&lt;&gt;"Not Asked"),OFFSET(Download!$A$8,$A42,H$4),"")</f>
        <v/>
      </c>
      <c r="I42" s="26" t="str">
        <f ca="1">IF(AND($A42&lt;=$A$4,I$4&lt;&gt;"Not Asked"),OFFSET(Download!$A$8,$A42,I$4),"")</f>
        <v/>
      </c>
      <c r="J42" s="26" t="str">
        <f ca="1">IF(AND($A42&lt;=$A$4,J$4&lt;&gt;"Not Asked"),OFFSET(Download!$A$8,$A42,J$4),"")</f>
        <v/>
      </c>
      <c r="K42" s="26" t="str">
        <f ca="1">IF(AND($A42&lt;=$A$4,K$4&lt;&gt;"Not Asked"),OFFSET(Download!$A$8,$A42,K$4),"")</f>
        <v/>
      </c>
      <c r="L42" s="26" t="str">
        <f ca="1">IF(AND($A42&lt;=$A$4,L$4&lt;&gt;"Not Asked"),OFFSET(Download!$A$8,$A42,L$4),"")</f>
        <v/>
      </c>
      <c r="M42" s="26" t="str">
        <f ca="1">IF(AND($A42&lt;=$A$4,M$4&lt;&gt;"Not Asked"),OFFSET(Download!$A$8,$A42,M$4),"")</f>
        <v/>
      </c>
      <c r="N42" s="26" t="str">
        <f ca="1">IF(AND($A42&lt;=$A$4,N$4&lt;&gt;"Not Asked"),OFFSET(Download!$A$8,$A42,N$4),"")</f>
        <v/>
      </c>
      <c r="O42" s="26" t="str">
        <f ca="1">IF(AND($A42&lt;=$A$4,O$4&lt;&gt;"Not Asked"),OFFSET(Download!$A$8,$A42,O$4),"")</f>
        <v/>
      </c>
      <c r="P42" s="26" t="str">
        <f ca="1">IF(AND($A42&lt;=$A$4,P$4&lt;&gt;"Not Asked"),OFFSET(Download!$A$8,$A42,P$4),"")</f>
        <v/>
      </c>
      <c r="Q42" s="26" t="str">
        <f ca="1">IF(AND($A42&lt;=$A$4,Q$4&lt;&gt;"Not Asked"),OFFSET(Download!$A$8,$A42,Q$4),"")</f>
        <v/>
      </c>
      <c r="R42" s="26" t="str">
        <f ca="1">IF(AND($A42&lt;=$A$4,R$4&lt;&gt;"Not Asked"),OFFSET(Download!$A$8,$A42,R$4),"")</f>
        <v/>
      </c>
      <c r="S42" s="26" t="str">
        <f ca="1">IF(AND($A42&lt;=$A$4,S$4&lt;&gt;"Not Asked"),OFFSET(Download!$A$8,$A42,S$4),"")</f>
        <v/>
      </c>
      <c r="T42" s="26" t="str">
        <f ca="1">IF(AND($A42&lt;=$A$4,T$4&lt;&gt;"Not Asked"),OFFSET(Download!$A$8,$A42,T$4),"")</f>
        <v/>
      </c>
      <c r="U42" s="26" t="str">
        <f ca="1">IF(AND($A42&lt;=$A$4,U$4&lt;&gt;"Not Asked"),OFFSET(Download!$A$8,$A42,U$4),"")</f>
        <v/>
      </c>
      <c r="V42" s="26" t="str">
        <f ca="1">IF(AND($A42&lt;=$A$4,V$4&lt;&gt;"Not Asked"),OFFSET(Download!$A$8,$A42,V$4),"")</f>
        <v/>
      </c>
      <c r="W42" s="26" t="str">
        <f ca="1">IF(AND($A42&lt;=$A$4,W$4&lt;&gt;"Not Asked"),OFFSET(Download!$A$8,$A42,W$4),"")</f>
        <v/>
      </c>
      <c r="X42" s="26" t="str">
        <f ca="1">IF(AND($A42&lt;=$A$4,X$4&lt;&gt;"Not Asked"),OFFSET(Download!$A$8,$A42,X$4),"")</f>
        <v/>
      </c>
      <c r="Y42" s="26" t="str">
        <f ca="1">IF(AND($A42&lt;=$A$4,Y$4&lt;&gt;"Not Asked"),OFFSET(Download!$A$8,$A42,Y$4),"")</f>
        <v/>
      </c>
      <c r="Z42" s="26" t="str">
        <f ca="1">IF(AND($A42&lt;=$A$4,Z$4&lt;&gt;"Not Asked"),OFFSET(Download!$A$8,$A42,Z$4),"")</f>
        <v/>
      </c>
      <c r="AA42" s="26" t="str">
        <f ca="1">IF(AND($A42&lt;=$A$4,AA$4&lt;&gt;"Not Asked"),OFFSET(Download!$A$8,$A42,AA$4),"")</f>
        <v/>
      </c>
      <c r="AB42" s="26" t="str">
        <f ca="1">IF(AND($A42&lt;=$A$4,AB$4&lt;&gt;"Not Asked"),OFFSET(Download!$A$8,$A42,AB$4),"")</f>
        <v/>
      </c>
      <c r="AC42" s="26" t="str">
        <f ca="1">IF(AND($A42&lt;=$A$4,AC$4&lt;&gt;"Not Asked"),OFFSET(Download!$A$8,$A42,AC$4),"")</f>
        <v/>
      </c>
      <c r="AD42" s="26" t="str">
        <f ca="1">IF(AND($A42&lt;=$A$4,AD$4&lt;&gt;"Not Asked"),OFFSET(Download!$A$8,$A42,AD$4),"")</f>
        <v/>
      </c>
      <c r="AE42" s="26" t="str">
        <f ca="1">IF(AND($A42&lt;=$A$4,AE$4&lt;&gt;"Not Asked"),OFFSET(Download!$A$8,$A42,AE$4),"")</f>
        <v/>
      </c>
      <c r="AF42" s="26" t="str">
        <f ca="1">IF(AND($A42&lt;=$A$4,AF$4&lt;&gt;"Not Asked"),OFFSET(Download!$A$8,$A42,AF$4),"")</f>
        <v/>
      </c>
      <c r="AG42" s="26" t="str">
        <f ca="1">IF(AND($A42&lt;=$A$4,AG$4&lt;&gt;"Not Asked"),OFFSET(Download!$A$8,$A42,AG$4),"")</f>
        <v/>
      </c>
      <c r="AH42" s="26" t="str">
        <f ca="1">IF(AND($A42&lt;=$A$4,AH$4&lt;&gt;"Not Asked"),OFFSET(Download!$A$8,$A42,AH$4),"")</f>
        <v/>
      </c>
      <c r="AI42" s="26" t="str">
        <f ca="1">IF(AND($A42&lt;=$A$4,AI$4&lt;&gt;"Not Asked"),OFFSET(Download!$A$8,$A42,AI$4),"")</f>
        <v/>
      </c>
      <c r="AJ42" s="26" t="str">
        <f ca="1">IF(AND($A42&lt;=$A$4,AJ$4&lt;&gt;"Not Asked"),OFFSET(Download!$A$8,$A42,AJ$4),"")</f>
        <v/>
      </c>
      <c r="AK42" s="26" t="str">
        <f ca="1">IF(AND($A42&lt;=$A$4,AK$4&lt;&gt;"Not Asked"),OFFSET(Download!$A$8,$A42,AK$4),"")</f>
        <v/>
      </c>
      <c r="AL42" s="26" t="str">
        <f ca="1">IF(AND($A42&lt;=$A$4,AL$4&lt;&gt;"Not Asked"),OFFSET(Download!$A$8,$A42,AL$4),"")</f>
        <v/>
      </c>
      <c r="AM42" s="26" t="str">
        <f ca="1">IF(AND($A42&lt;=$A$4,AM$4&lt;&gt;"Not Asked"),OFFSET(Download!$A$8,$A42,AM$4),"")</f>
        <v/>
      </c>
      <c r="AN42" s="26" t="str">
        <f ca="1">IF(AND($A42&lt;=$A$4,AN$4&lt;&gt;"Not Asked"),OFFSET(Download!$A$8,$A42,AN$4),"")</f>
        <v/>
      </c>
      <c r="AO42" s="26" t="str">
        <f ca="1">IF(AND($A42&lt;=$A$4,AO$4&lt;&gt;"Not Asked"),OFFSET(Download!$A$8,$A42,AO$4),"")</f>
        <v/>
      </c>
      <c r="AP42" s="26" t="str">
        <f ca="1">IF(AND($A42&lt;=$A$4,AP$4&lt;&gt;"Not Asked"),OFFSET(Download!$A$8,$A42,AP$4),"")</f>
        <v/>
      </c>
      <c r="AQ42" s="26" t="str">
        <f ca="1">IF(AND($A42&lt;=$A$4,AQ$4&lt;&gt;"Not Asked"),OFFSET(Download!$A$8,$A42,AQ$4),"")</f>
        <v/>
      </c>
      <c r="AR42" s="26" t="str">
        <f ca="1">IF(AND($A42&lt;=$A$4,AR$4&lt;&gt;"Not Asked"),OFFSET(Download!$A$8,$A42,AR$4),"")</f>
        <v/>
      </c>
      <c r="AS42" s="26" t="str">
        <f ca="1">IF(AND($A42&lt;=$A$4,AS$4&lt;&gt;"Not Asked"),OFFSET(Download!$A$8,$A42,AS$4),"")</f>
        <v/>
      </c>
      <c r="AT42" s="26" t="str">
        <f ca="1">IF(AND($A42&lt;=$A$4,AT$4&lt;&gt;"Not Asked"),OFFSET(Download!$A$8,$A42,AT$4),"")</f>
        <v/>
      </c>
      <c r="AU42" s="26" t="str">
        <f ca="1">IF(AND($A42&lt;=$A$4,AU$4&lt;&gt;"Not Asked"),OFFSET(Download!$A$8,$A42,AU$4),"")</f>
        <v/>
      </c>
      <c r="AV42" s="26" t="str">
        <f ca="1">IF(AND($A42&lt;=$A$4,AV$4&lt;&gt;"Not Asked"),OFFSET(Download!$A$8,$A42,AV$4),"")</f>
        <v/>
      </c>
      <c r="AW42" s="26" t="str">
        <f ca="1">IF(AND($A42&lt;=$A$4,AW$4&lt;&gt;"Not Asked"),OFFSET(Download!$A$8,$A42,AW$4),"")</f>
        <v/>
      </c>
      <c r="AX42" s="26" t="str">
        <f ca="1">IF(AND($A42&lt;=$A$4,AX$4&lt;&gt;"Not Asked"),OFFSET(Download!$A$8,$A42,AX$4),"")</f>
        <v/>
      </c>
      <c r="AY42" s="26" t="str">
        <f ca="1">IF(AND($A42&lt;=$A$4,AY$4&lt;&gt;"Not Asked"),OFFSET(Download!$A$8,$A42,AY$4),"")</f>
        <v/>
      </c>
      <c r="AZ42" s="26" t="str">
        <f ca="1">IF(AND($A42&lt;=$A$4,AZ$4&lt;&gt;"Not Asked"),OFFSET(Download!$A$8,$A42,AZ$4),"")</f>
        <v/>
      </c>
      <c r="BA42" s="26" t="str">
        <f ca="1">IF(AND($A42&lt;=$A$4,BA$4&lt;&gt;"Not Asked"),OFFSET(Download!$A$8,$A42,BA$4),"")</f>
        <v/>
      </c>
      <c r="BB42" s="26" t="str">
        <f ca="1">IF(AND($A42&lt;=$A$4,BB$4&lt;&gt;"Not Asked"),OFFSET(Download!$A$8,$A42,BB$4),"")</f>
        <v/>
      </c>
      <c r="BC42" s="26" t="str">
        <f ca="1">IF(AND($A42&lt;=$A$4,BC$4&lt;&gt;"Not Asked"),OFFSET(Download!$A$8,$A42,BC$4),"")</f>
        <v/>
      </c>
      <c r="BD42" s="26" t="str">
        <f ca="1">IF(AND($A42&lt;=$A$4,BD$4&lt;&gt;"Not Asked"),OFFSET(Download!$A$8,$A42,BD$4),"")</f>
        <v/>
      </c>
      <c r="BE42" s="26" t="str">
        <f ca="1">IF(AND($A42&lt;=$A$4,BE$4&lt;&gt;"Not Asked"),OFFSET(Download!$A$8,$A42,BE$4),"")</f>
        <v/>
      </c>
      <c r="BF42" s="26" t="str">
        <f ca="1">IF(AND($A42&lt;=$A$4,BF$4&lt;&gt;"Not Asked"),OFFSET(Download!$A$8,$A42,BF$4),"")</f>
        <v/>
      </c>
      <c r="BG42" s="26" t="str">
        <f ca="1">IF(AND($A42&lt;=$A$4,BG$4&lt;&gt;"Not Asked"),OFFSET(Download!$A$8,$A42,BG$4),"")</f>
        <v/>
      </c>
      <c r="BH42" s="26" t="str">
        <f ca="1">IF(AND($A42&lt;=$A$4,BH$4&lt;&gt;"Not Asked"),OFFSET(Download!$A$8,$A42,BH$4),"")</f>
        <v/>
      </c>
      <c r="BI42" s="26" t="str">
        <f ca="1">IF(AND($A42&lt;=$A$4,BI$4&lt;&gt;"Not Asked"),OFFSET(Download!$A$8,$A42,BI$4),"")</f>
        <v/>
      </c>
      <c r="BJ42" s="26" t="str">
        <f ca="1">IF(AND($A42&lt;=$A$4,BJ$4&lt;&gt;"Not Asked"),OFFSET(Download!$A$8,$A42,BJ$4),"")</f>
        <v/>
      </c>
      <c r="BK42" s="26" t="str">
        <f ca="1">IF(AND($A42&lt;=$A$4,BK$4&lt;&gt;"Not Asked"),OFFSET(Download!$A$8,$A42,BK$4),"")</f>
        <v/>
      </c>
      <c r="BL42" s="26" t="str">
        <f ca="1">IF(AND($A42&lt;=$A$4,BL$4&lt;&gt;"Not Asked"),OFFSET(Download!$A$8,$A42,BL$4),"")</f>
        <v/>
      </c>
      <c r="BM42" s="26" t="str">
        <f ca="1">IF(AND($A42&lt;=$A$4,BM$4&lt;&gt;"Not Asked"),OFFSET(Download!$A$8,$A42,BM$4),"")</f>
        <v/>
      </c>
      <c r="BN42" s="26" t="str">
        <f ca="1">IF(AND($A42&lt;=$A$4,BN$4&lt;&gt;"Not Asked"),OFFSET(Download!$A$8,$A42,BN$4),"")</f>
        <v/>
      </c>
      <c r="BO42" s="26" t="str">
        <f ca="1">IF(AND($A42&lt;=$A$4,BO$4&lt;&gt;"Not Asked"),OFFSET(Download!$A$8,$A42,BO$4),"")</f>
        <v/>
      </c>
      <c r="BP42" s="26" t="str">
        <f ca="1">IF(AND($A42&lt;=$A$4,BP$4&lt;&gt;"Not Asked"),OFFSET(Download!$A$8,$A42,BP$4),"")</f>
        <v/>
      </c>
      <c r="BQ42" s="26" t="str">
        <f ca="1">IF(AND($A42&lt;=$A$4,BQ$4&lt;&gt;"Not Asked"),OFFSET(Download!$A$8,$A42,BQ$4),"")</f>
        <v/>
      </c>
      <c r="BR42" s="26" t="str">
        <f ca="1">IF(AND($A42&lt;=$A$4,BR$4&lt;&gt;"Not Asked"),OFFSET(Download!$A$8,$A42,BR$4),"")</f>
        <v/>
      </c>
      <c r="BS42" s="26" t="str">
        <f ca="1">IF(AND($A42&lt;=$A$4,BS$4&lt;&gt;"Not Asked"),OFFSET(Download!$A$8,$A42,BS$4),"")</f>
        <v/>
      </c>
      <c r="BT42" s="26" t="str">
        <f ca="1">IF(AND($A42&lt;=$A$4,BT$4&lt;&gt;"Not Asked"),OFFSET(Download!$A$8,$A42,BT$4),"")</f>
        <v/>
      </c>
      <c r="BU42" s="26" t="str">
        <f ca="1">IF(AND($A42&lt;=$A$4,BU$4&lt;&gt;"Not Asked"),OFFSET(Download!$A$8,$A42,BU$4),"")</f>
        <v/>
      </c>
      <c r="BV42" s="26" t="str">
        <f ca="1">IF(AND($A42&lt;=$A$4,BV$4&lt;&gt;"Not Asked"),OFFSET(Download!$A$8,$A42,BV$4),"")</f>
        <v/>
      </c>
      <c r="BW42" s="26" t="str">
        <f ca="1">IF(AND($A42&lt;=$A$4,BW$4&lt;&gt;"Not Asked"),OFFSET(Download!$A$8,$A42,BW$4),"")</f>
        <v/>
      </c>
      <c r="BX42" s="26" t="str">
        <f ca="1">IF(AND($A42&lt;=$A$4,BX$4&lt;&gt;"Not Asked"),OFFSET(Download!$A$8,$A42,BX$4),"")</f>
        <v/>
      </c>
      <c r="BY42" s="26" t="str">
        <f ca="1">IF(AND($A42&lt;=$A$4,BY$4&lt;&gt;"Not Asked"),OFFSET(Download!$A$8,$A42,BY$4),"")</f>
        <v/>
      </c>
      <c r="BZ42" s="26" t="str">
        <f ca="1">IF(AND($A42&lt;=$A$4,BZ$4&lt;&gt;"Not Asked"),OFFSET(Download!$A$8,$A42,BZ$4),"")</f>
        <v/>
      </c>
      <c r="CA42" s="26" t="str">
        <f ca="1">IF(AND($A42&lt;=$A$4,CA$4&lt;&gt;"Not Asked"),OFFSET(Download!$A$8,$A42,CA$4),"")</f>
        <v/>
      </c>
      <c r="CB42" s="26" t="str">
        <f ca="1">IF(AND($A42&lt;=$A$4,CB$4&lt;&gt;"Not Asked"),OFFSET(Download!$A$8,$A42,CB$4),"")</f>
        <v/>
      </c>
      <c r="CC42" s="26" t="str">
        <f ca="1">IF(AND($A42&lt;=$A$4,CC$4&lt;&gt;"Not Asked"),OFFSET(Download!$A$8,$A42,CC$4),"")</f>
        <v/>
      </c>
      <c r="CD42" s="26" t="str">
        <f ca="1">IF(AND($A42&lt;=$A$4,CD$4&lt;&gt;"Not Asked"),OFFSET(Download!$A$8,$A42,CD$4),"")</f>
        <v/>
      </c>
      <c r="CE42" s="26" t="str">
        <f ca="1">IF(AND($A42&lt;=$A$4,CE$4&lt;&gt;"Not Asked"),OFFSET(Download!$A$8,$A42,CE$4),"")</f>
        <v/>
      </c>
      <c r="CF42" s="26" t="str">
        <f ca="1">IF(AND($A42&lt;=$A$4,CF$4&lt;&gt;"Not Asked"),OFFSET(Download!$A$8,$A42,CF$4),"")</f>
        <v/>
      </c>
      <c r="CG42" s="26" t="str">
        <f ca="1">IF(AND($A42&lt;=$A$4,CG$4&lt;&gt;"Not Asked"),OFFSET(Download!$A$8,$A42,CG$4),"")</f>
        <v/>
      </c>
      <c r="CH42" s="26" t="str">
        <f ca="1">IF(AND($A42&lt;=$A$4,CH$4&lt;&gt;"Not Asked"),OFFSET(Download!$A$8,$A42,CH$4),"")</f>
        <v/>
      </c>
      <c r="CI42" s="26" t="str">
        <f ca="1">IF(AND($A42&lt;=$A$4,CI$4&lt;&gt;"Not Asked"),OFFSET(Download!$A$8,$A42,CI$4),"")</f>
        <v/>
      </c>
      <c r="CJ42" s="26" t="str">
        <f ca="1">IF(AND($A42&lt;=$A$4,CJ$4&lt;&gt;"Not Asked"),OFFSET(Download!$A$8,$A42,CJ$4),"")</f>
        <v/>
      </c>
      <c r="CK42" s="26" t="str">
        <f ca="1">IF(AND($A42&lt;=$A$4,CK$4&lt;&gt;"Not Asked"),OFFSET(Download!$A$8,$A42,CK$4),"")</f>
        <v/>
      </c>
      <c r="CL42" s="26" t="str">
        <f ca="1">IF(AND($A42&lt;=$A$4,CL$4&lt;&gt;"Not Asked"),OFFSET(Download!$A$8,$A42,CL$4),"")</f>
        <v/>
      </c>
      <c r="CM42" s="26" t="str">
        <f ca="1">IF(AND($A42&lt;=$A$4,CM$4&lt;&gt;"Not Asked"),OFFSET(Download!$A$8,$A42,CM$4),"")</f>
        <v/>
      </c>
      <c r="CN42" s="26" t="str">
        <f ca="1">IF(AND($A42&lt;=$A$4,CN$4&lt;&gt;"Not Asked"),OFFSET(Download!$A$8,$A42,CN$4),"")</f>
        <v/>
      </c>
      <c r="CO42" s="26" t="str">
        <f ca="1">IF(AND($A42&lt;=$A$4,CO$4&lt;&gt;"Not Asked"),OFFSET(Download!$A$8,$A42,CO$4),"")</f>
        <v/>
      </c>
      <c r="CP42" s="26" t="str">
        <f ca="1">IF(AND($A42&lt;=$A$4,CP$4&lt;&gt;"Not Asked"),OFFSET(Download!$A$8,$A42,CP$4),"")</f>
        <v/>
      </c>
      <c r="CQ42" s="26" t="str">
        <f ca="1">IF(AND($A42&lt;=$A$4,CQ$4&lt;&gt;"Not Asked"),OFFSET(Download!$A$8,$A42,CQ$4),"")</f>
        <v/>
      </c>
      <c r="CR42" s="26" t="str">
        <f ca="1">IF(AND($A42&lt;=$A$4,CR$4&lt;&gt;"Not Asked"),OFFSET(Download!$A$8,$A42,CR$4),"")</f>
        <v/>
      </c>
      <c r="CS42" s="26" t="str">
        <f ca="1">IF(AND($A42&lt;=$A$4,CS$4&lt;&gt;"Not Asked"),OFFSET(Download!$A$8,$A42,CS$4),"")</f>
        <v/>
      </c>
      <c r="CT42" s="26" t="str">
        <f ca="1">IF(AND($A42&lt;=$A$4,CT$4&lt;&gt;"Not Asked"),OFFSET(Download!$A$8,$A42,CT$4),"")</f>
        <v/>
      </c>
      <c r="CU42" s="26" t="str">
        <f ca="1">IF(AND($A42&lt;=$A$4,CU$4&lt;&gt;"Not Asked"),OFFSET(Download!$A$8,$A42,CU$4),"")</f>
        <v/>
      </c>
      <c r="CV42" s="26" t="str">
        <f ca="1">IF(AND($A42&lt;=$A$4,CV$4&lt;&gt;"Not Asked"),OFFSET(Download!$A$8,$A42,CV$4),"")</f>
        <v/>
      </c>
      <c r="CW42" s="26" t="str">
        <f ca="1">IF(AND($A42&lt;=$A$4,CW$4&lt;&gt;"Not Asked"),OFFSET(Download!$A$8,$A42,CW$4),"")</f>
        <v/>
      </c>
      <c r="CX42" s="26" t="str">
        <f ca="1">IF(AND($A42&lt;=$A$4,CX$4&lt;&gt;"Not Asked"),OFFSET(Download!$A$8,$A42,CX$4),"")</f>
        <v/>
      </c>
      <c r="CY42" s="26" t="str">
        <f ca="1">IF(AND($A42&lt;=$A$4,CY$4&lt;&gt;"Not Asked"),OFFSET(Download!$A$8,$A42,CY$4),"")</f>
        <v/>
      </c>
      <c r="CZ42" s="26" t="str">
        <f ca="1">IF(AND($A42&lt;=$A$4,CZ$4&lt;&gt;"Not Asked"),OFFSET(Download!$A$8,$A42,CZ$4),"")</f>
        <v/>
      </c>
      <c r="DA42" s="26" t="str">
        <f ca="1">IF(AND($A42&lt;=$A$4,DA$4&lt;&gt;"Not Asked"),OFFSET(Download!$A$8,$A42,DA$4),"")</f>
        <v/>
      </c>
      <c r="DB42" s="26" t="str">
        <f ca="1">IF(AND($A42&lt;=$A$4,DB$4&lt;&gt;"Not Asked"),OFFSET(Download!$A$8,$A42,DB$4),"")</f>
        <v/>
      </c>
      <c r="DC42" s="26" t="str">
        <f ca="1">IF(AND($A42&lt;=$A$4,DC$4&lt;&gt;"Not Asked"),OFFSET(Download!$A$8,$A42,DC$4),"")</f>
        <v/>
      </c>
      <c r="DD42" s="26" t="str">
        <f ca="1">IF(AND($A42&lt;=$A$4,DD$4&lt;&gt;"Not Asked"),OFFSET(Download!$A$8,$A42,DD$4),"")</f>
        <v/>
      </c>
      <c r="DE42" s="26" t="str">
        <f ca="1">IF(AND($A42&lt;=$A$4,DE$4&lt;&gt;"Not Asked"),OFFSET(Download!$A$8,$A42,DE$4),"")</f>
        <v/>
      </c>
      <c r="DF42" s="26" t="str">
        <f ca="1">IF(AND($A42&lt;=$A$4,DF$4&lt;&gt;"Not Asked"),OFFSET(Download!$A$8,$A42,DF$4),"")</f>
        <v/>
      </c>
      <c r="DG42" s="26" t="str">
        <f ca="1">IF(AND($A42&lt;=$A$4,DG$4&lt;&gt;"Not Asked"),OFFSET(Download!$A$8,$A42,DG$4),"")</f>
        <v/>
      </c>
      <c r="DH42" s="26" t="str">
        <f ca="1">IF(AND($A42&lt;=$A$4,DH$4&lt;&gt;"Not Asked"),OFFSET(Download!$A$8,$A42,DH$4),"")</f>
        <v/>
      </c>
      <c r="DI42" s="26" t="str">
        <f ca="1">IF(AND($A42&lt;=$A$4,DI$4&lt;&gt;"Not Asked"),OFFSET(Download!$A$8,$A42,DI$4),"")</f>
        <v/>
      </c>
      <c r="DJ42" s="26" t="str">
        <f ca="1">IF(AND($A42&lt;=$A$4,DJ$4&lt;&gt;"Not Asked"),OFFSET(Download!$A$8,$A42,DJ$4),"")</f>
        <v/>
      </c>
      <c r="DK42" s="26" t="str">
        <f ca="1">IF(AND($A42&lt;=$A$4,DK$4&lt;&gt;"Not Asked"),OFFSET(Download!$A$8,$A42,DK$4),"")</f>
        <v/>
      </c>
    </row>
    <row r="43" spans="1:115">
      <c r="A43" s="22">
        <v>31</v>
      </c>
      <c r="B43" s="26" t="str">
        <f ca="1">IF($A43&lt;=$A$4,OFFSET(Download!A$8,$A43,0),"")</f>
        <v/>
      </c>
      <c r="C43" s="26" t="str">
        <f ca="1">IF($A43&lt;=$A$4,OFFSET(Download!B$8,$A43,0),"")</f>
        <v/>
      </c>
      <c r="D43" s="26" t="str">
        <f ca="1">IF(AND($A43&lt;=$A$4,D$4&lt;&gt;"Not Asked"),OFFSET(Download!$A$8,$A43,D$4),"")</f>
        <v/>
      </c>
      <c r="E43" s="26" t="str">
        <f ca="1">IF(AND($A43&lt;=$A$4,E$4&lt;&gt;"Not Asked"),OFFSET(Download!$A$8,$A43,E$4),"")</f>
        <v/>
      </c>
      <c r="F43" s="26" t="str">
        <f ca="1">IF(AND($A43&lt;=$A$4,F$4&lt;&gt;"Not Asked"),OFFSET(Download!$A$8,$A43,F$4),"")</f>
        <v/>
      </c>
      <c r="G43" s="26" t="str">
        <f ca="1">IF(AND($A43&lt;=$A$4,G$4&lt;&gt;"Not Asked"),OFFSET(Download!$A$8,$A43,G$4),"")</f>
        <v/>
      </c>
      <c r="H43" s="26" t="str">
        <f ca="1">IF(AND($A43&lt;=$A$4,H$4&lt;&gt;"Not Asked"),OFFSET(Download!$A$8,$A43,H$4),"")</f>
        <v/>
      </c>
      <c r="I43" s="26" t="str">
        <f ca="1">IF(AND($A43&lt;=$A$4,I$4&lt;&gt;"Not Asked"),OFFSET(Download!$A$8,$A43,I$4),"")</f>
        <v/>
      </c>
      <c r="J43" s="26" t="str">
        <f ca="1">IF(AND($A43&lt;=$A$4,J$4&lt;&gt;"Not Asked"),OFFSET(Download!$A$8,$A43,J$4),"")</f>
        <v/>
      </c>
      <c r="K43" s="26" t="str">
        <f ca="1">IF(AND($A43&lt;=$A$4,K$4&lt;&gt;"Not Asked"),OFFSET(Download!$A$8,$A43,K$4),"")</f>
        <v/>
      </c>
      <c r="L43" s="26" t="str">
        <f ca="1">IF(AND($A43&lt;=$A$4,L$4&lt;&gt;"Not Asked"),OFFSET(Download!$A$8,$A43,L$4),"")</f>
        <v/>
      </c>
      <c r="M43" s="26" t="str">
        <f ca="1">IF(AND($A43&lt;=$A$4,M$4&lt;&gt;"Not Asked"),OFFSET(Download!$A$8,$A43,M$4),"")</f>
        <v/>
      </c>
      <c r="N43" s="26" t="str">
        <f ca="1">IF(AND($A43&lt;=$A$4,N$4&lt;&gt;"Not Asked"),OFFSET(Download!$A$8,$A43,N$4),"")</f>
        <v/>
      </c>
      <c r="O43" s="26" t="str">
        <f ca="1">IF(AND($A43&lt;=$A$4,O$4&lt;&gt;"Not Asked"),OFFSET(Download!$A$8,$A43,O$4),"")</f>
        <v/>
      </c>
      <c r="P43" s="26" t="str">
        <f ca="1">IF(AND($A43&lt;=$A$4,P$4&lt;&gt;"Not Asked"),OFFSET(Download!$A$8,$A43,P$4),"")</f>
        <v/>
      </c>
      <c r="Q43" s="26" t="str">
        <f ca="1">IF(AND($A43&lt;=$A$4,Q$4&lt;&gt;"Not Asked"),OFFSET(Download!$A$8,$A43,Q$4),"")</f>
        <v/>
      </c>
      <c r="R43" s="26" t="str">
        <f ca="1">IF(AND($A43&lt;=$A$4,R$4&lt;&gt;"Not Asked"),OFFSET(Download!$A$8,$A43,R$4),"")</f>
        <v/>
      </c>
      <c r="S43" s="26" t="str">
        <f ca="1">IF(AND($A43&lt;=$A$4,S$4&lt;&gt;"Not Asked"),OFFSET(Download!$A$8,$A43,S$4),"")</f>
        <v/>
      </c>
      <c r="T43" s="26" t="str">
        <f ca="1">IF(AND($A43&lt;=$A$4,T$4&lt;&gt;"Not Asked"),OFFSET(Download!$A$8,$A43,T$4),"")</f>
        <v/>
      </c>
      <c r="U43" s="26" t="str">
        <f ca="1">IF(AND($A43&lt;=$A$4,U$4&lt;&gt;"Not Asked"),OFFSET(Download!$A$8,$A43,U$4),"")</f>
        <v/>
      </c>
      <c r="V43" s="26" t="str">
        <f ca="1">IF(AND($A43&lt;=$A$4,V$4&lt;&gt;"Not Asked"),OFFSET(Download!$A$8,$A43,V$4),"")</f>
        <v/>
      </c>
      <c r="W43" s="26" t="str">
        <f ca="1">IF(AND($A43&lt;=$A$4,W$4&lt;&gt;"Not Asked"),OFFSET(Download!$A$8,$A43,W$4),"")</f>
        <v/>
      </c>
      <c r="X43" s="26" t="str">
        <f ca="1">IF(AND($A43&lt;=$A$4,X$4&lt;&gt;"Not Asked"),OFFSET(Download!$A$8,$A43,X$4),"")</f>
        <v/>
      </c>
      <c r="Y43" s="26" t="str">
        <f ca="1">IF(AND($A43&lt;=$A$4,Y$4&lt;&gt;"Not Asked"),OFFSET(Download!$A$8,$A43,Y$4),"")</f>
        <v/>
      </c>
      <c r="Z43" s="26" t="str">
        <f ca="1">IF(AND($A43&lt;=$A$4,Z$4&lt;&gt;"Not Asked"),OFFSET(Download!$A$8,$A43,Z$4),"")</f>
        <v/>
      </c>
      <c r="AA43" s="26" t="str">
        <f ca="1">IF(AND($A43&lt;=$A$4,AA$4&lt;&gt;"Not Asked"),OFFSET(Download!$A$8,$A43,AA$4),"")</f>
        <v/>
      </c>
      <c r="AB43" s="26" t="str">
        <f ca="1">IF(AND($A43&lt;=$A$4,AB$4&lt;&gt;"Not Asked"),OFFSET(Download!$A$8,$A43,AB$4),"")</f>
        <v/>
      </c>
      <c r="AC43" s="26" t="str">
        <f ca="1">IF(AND($A43&lt;=$A$4,AC$4&lt;&gt;"Not Asked"),OFFSET(Download!$A$8,$A43,AC$4),"")</f>
        <v/>
      </c>
      <c r="AD43" s="26" t="str">
        <f ca="1">IF(AND($A43&lt;=$A$4,AD$4&lt;&gt;"Not Asked"),OFFSET(Download!$A$8,$A43,AD$4),"")</f>
        <v/>
      </c>
      <c r="AE43" s="26" t="str">
        <f ca="1">IF(AND($A43&lt;=$A$4,AE$4&lt;&gt;"Not Asked"),OFFSET(Download!$A$8,$A43,AE$4),"")</f>
        <v/>
      </c>
      <c r="AF43" s="26" t="str">
        <f ca="1">IF(AND($A43&lt;=$A$4,AF$4&lt;&gt;"Not Asked"),OFFSET(Download!$A$8,$A43,AF$4),"")</f>
        <v/>
      </c>
      <c r="AG43" s="26" t="str">
        <f ca="1">IF(AND($A43&lt;=$A$4,AG$4&lt;&gt;"Not Asked"),OFFSET(Download!$A$8,$A43,AG$4),"")</f>
        <v/>
      </c>
      <c r="AH43" s="26" t="str">
        <f ca="1">IF(AND($A43&lt;=$A$4,AH$4&lt;&gt;"Not Asked"),OFFSET(Download!$A$8,$A43,AH$4),"")</f>
        <v/>
      </c>
      <c r="AI43" s="26" t="str">
        <f ca="1">IF(AND($A43&lt;=$A$4,AI$4&lt;&gt;"Not Asked"),OFFSET(Download!$A$8,$A43,AI$4),"")</f>
        <v/>
      </c>
      <c r="AJ43" s="26" t="str">
        <f ca="1">IF(AND($A43&lt;=$A$4,AJ$4&lt;&gt;"Not Asked"),OFFSET(Download!$A$8,$A43,AJ$4),"")</f>
        <v/>
      </c>
      <c r="AK43" s="26" t="str">
        <f ca="1">IF(AND($A43&lt;=$A$4,AK$4&lt;&gt;"Not Asked"),OFFSET(Download!$A$8,$A43,AK$4),"")</f>
        <v/>
      </c>
      <c r="AL43" s="26" t="str">
        <f ca="1">IF(AND($A43&lt;=$A$4,AL$4&lt;&gt;"Not Asked"),OFFSET(Download!$A$8,$A43,AL$4),"")</f>
        <v/>
      </c>
      <c r="AM43" s="26" t="str">
        <f ca="1">IF(AND($A43&lt;=$A$4,AM$4&lt;&gt;"Not Asked"),OFFSET(Download!$A$8,$A43,AM$4),"")</f>
        <v/>
      </c>
      <c r="AN43" s="26" t="str">
        <f ca="1">IF(AND($A43&lt;=$A$4,AN$4&lt;&gt;"Not Asked"),OFFSET(Download!$A$8,$A43,AN$4),"")</f>
        <v/>
      </c>
      <c r="AO43" s="26" t="str">
        <f ca="1">IF(AND($A43&lt;=$A$4,AO$4&lt;&gt;"Not Asked"),OFFSET(Download!$A$8,$A43,AO$4),"")</f>
        <v/>
      </c>
      <c r="AP43" s="26" t="str">
        <f ca="1">IF(AND($A43&lt;=$A$4,AP$4&lt;&gt;"Not Asked"),OFFSET(Download!$A$8,$A43,AP$4),"")</f>
        <v/>
      </c>
      <c r="AQ43" s="26" t="str">
        <f ca="1">IF(AND($A43&lt;=$A$4,AQ$4&lt;&gt;"Not Asked"),OFFSET(Download!$A$8,$A43,AQ$4),"")</f>
        <v/>
      </c>
      <c r="AR43" s="26" t="str">
        <f ca="1">IF(AND($A43&lt;=$A$4,AR$4&lt;&gt;"Not Asked"),OFFSET(Download!$A$8,$A43,AR$4),"")</f>
        <v/>
      </c>
      <c r="AS43" s="26" t="str">
        <f ca="1">IF(AND($A43&lt;=$A$4,AS$4&lt;&gt;"Not Asked"),OFFSET(Download!$A$8,$A43,AS$4),"")</f>
        <v/>
      </c>
      <c r="AT43" s="26" t="str">
        <f ca="1">IF(AND($A43&lt;=$A$4,AT$4&lt;&gt;"Not Asked"),OFFSET(Download!$A$8,$A43,AT$4),"")</f>
        <v/>
      </c>
      <c r="AU43" s="26" t="str">
        <f ca="1">IF(AND($A43&lt;=$A$4,AU$4&lt;&gt;"Not Asked"),OFFSET(Download!$A$8,$A43,AU$4),"")</f>
        <v/>
      </c>
      <c r="AV43" s="26" t="str">
        <f ca="1">IF(AND($A43&lt;=$A$4,AV$4&lt;&gt;"Not Asked"),OFFSET(Download!$A$8,$A43,AV$4),"")</f>
        <v/>
      </c>
      <c r="AW43" s="26" t="str">
        <f ca="1">IF(AND($A43&lt;=$A$4,AW$4&lt;&gt;"Not Asked"),OFFSET(Download!$A$8,$A43,AW$4),"")</f>
        <v/>
      </c>
      <c r="AX43" s="26" t="str">
        <f ca="1">IF(AND($A43&lt;=$A$4,AX$4&lt;&gt;"Not Asked"),OFFSET(Download!$A$8,$A43,AX$4),"")</f>
        <v/>
      </c>
      <c r="AY43" s="26" t="str">
        <f ca="1">IF(AND($A43&lt;=$A$4,AY$4&lt;&gt;"Not Asked"),OFFSET(Download!$A$8,$A43,AY$4),"")</f>
        <v/>
      </c>
      <c r="AZ43" s="26" t="str">
        <f ca="1">IF(AND($A43&lt;=$A$4,AZ$4&lt;&gt;"Not Asked"),OFFSET(Download!$A$8,$A43,AZ$4),"")</f>
        <v/>
      </c>
      <c r="BA43" s="26" t="str">
        <f ca="1">IF(AND($A43&lt;=$A$4,BA$4&lt;&gt;"Not Asked"),OFFSET(Download!$A$8,$A43,BA$4),"")</f>
        <v/>
      </c>
      <c r="BB43" s="26" t="str">
        <f ca="1">IF(AND($A43&lt;=$A$4,BB$4&lt;&gt;"Not Asked"),OFFSET(Download!$A$8,$A43,BB$4),"")</f>
        <v/>
      </c>
      <c r="BC43" s="26" t="str">
        <f ca="1">IF(AND($A43&lt;=$A$4,BC$4&lt;&gt;"Not Asked"),OFFSET(Download!$A$8,$A43,BC$4),"")</f>
        <v/>
      </c>
      <c r="BD43" s="26" t="str">
        <f ca="1">IF(AND($A43&lt;=$A$4,BD$4&lt;&gt;"Not Asked"),OFFSET(Download!$A$8,$A43,BD$4),"")</f>
        <v/>
      </c>
      <c r="BE43" s="26" t="str">
        <f ca="1">IF(AND($A43&lt;=$A$4,BE$4&lt;&gt;"Not Asked"),OFFSET(Download!$A$8,$A43,BE$4),"")</f>
        <v/>
      </c>
      <c r="BF43" s="26" t="str">
        <f ca="1">IF(AND($A43&lt;=$A$4,BF$4&lt;&gt;"Not Asked"),OFFSET(Download!$A$8,$A43,BF$4),"")</f>
        <v/>
      </c>
      <c r="BG43" s="26" t="str">
        <f ca="1">IF(AND($A43&lt;=$A$4,BG$4&lt;&gt;"Not Asked"),OFFSET(Download!$A$8,$A43,BG$4),"")</f>
        <v/>
      </c>
      <c r="BH43" s="26" t="str">
        <f ca="1">IF(AND($A43&lt;=$A$4,BH$4&lt;&gt;"Not Asked"),OFFSET(Download!$A$8,$A43,BH$4),"")</f>
        <v/>
      </c>
      <c r="BI43" s="26" t="str">
        <f ca="1">IF(AND($A43&lt;=$A$4,BI$4&lt;&gt;"Not Asked"),OFFSET(Download!$A$8,$A43,BI$4),"")</f>
        <v/>
      </c>
      <c r="BJ43" s="26" t="str">
        <f ca="1">IF(AND($A43&lt;=$A$4,BJ$4&lt;&gt;"Not Asked"),OFFSET(Download!$A$8,$A43,BJ$4),"")</f>
        <v/>
      </c>
      <c r="BK43" s="26" t="str">
        <f ca="1">IF(AND($A43&lt;=$A$4,BK$4&lt;&gt;"Not Asked"),OFFSET(Download!$A$8,$A43,BK$4),"")</f>
        <v/>
      </c>
      <c r="BL43" s="26" t="str">
        <f ca="1">IF(AND($A43&lt;=$A$4,BL$4&lt;&gt;"Not Asked"),OFFSET(Download!$A$8,$A43,BL$4),"")</f>
        <v/>
      </c>
      <c r="BM43" s="26" t="str">
        <f ca="1">IF(AND($A43&lt;=$A$4,BM$4&lt;&gt;"Not Asked"),OFFSET(Download!$A$8,$A43,BM$4),"")</f>
        <v/>
      </c>
      <c r="BN43" s="26" t="str">
        <f ca="1">IF(AND($A43&lt;=$A$4,BN$4&lt;&gt;"Not Asked"),OFFSET(Download!$A$8,$A43,BN$4),"")</f>
        <v/>
      </c>
      <c r="BO43" s="26" t="str">
        <f ca="1">IF(AND($A43&lt;=$A$4,BO$4&lt;&gt;"Not Asked"),OFFSET(Download!$A$8,$A43,BO$4),"")</f>
        <v/>
      </c>
      <c r="BP43" s="26" t="str">
        <f ca="1">IF(AND($A43&lt;=$A$4,BP$4&lt;&gt;"Not Asked"),OFFSET(Download!$A$8,$A43,BP$4),"")</f>
        <v/>
      </c>
      <c r="BQ43" s="26" t="str">
        <f ca="1">IF(AND($A43&lt;=$A$4,BQ$4&lt;&gt;"Not Asked"),OFFSET(Download!$A$8,$A43,BQ$4),"")</f>
        <v/>
      </c>
      <c r="BR43" s="26" t="str">
        <f ca="1">IF(AND($A43&lt;=$A$4,BR$4&lt;&gt;"Not Asked"),OFFSET(Download!$A$8,$A43,BR$4),"")</f>
        <v/>
      </c>
      <c r="BS43" s="26" t="str">
        <f ca="1">IF(AND($A43&lt;=$A$4,BS$4&lt;&gt;"Not Asked"),OFFSET(Download!$A$8,$A43,BS$4),"")</f>
        <v/>
      </c>
      <c r="BT43" s="26" t="str">
        <f ca="1">IF(AND($A43&lt;=$A$4,BT$4&lt;&gt;"Not Asked"),OFFSET(Download!$A$8,$A43,BT$4),"")</f>
        <v/>
      </c>
      <c r="BU43" s="26" t="str">
        <f ca="1">IF(AND($A43&lt;=$A$4,BU$4&lt;&gt;"Not Asked"),OFFSET(Download!$A$8,$A43,BU$4),"")</f>
        <v/>
      </c>
      <c r="BV43" s="26" t="str">
        <f ca="1">IF(AND($A43&lt;=$A$4,BV$4&lt;&gt;"Not Asked"),OFFSET(Download!$A$8,$A43,BV$4),"")</f>
        <v/>
      </c>
      <c r="BW43" s="26" t="str">
        <f ca="1">IF(AND($A43&lt;=$A$4,BW$4&lt;&gt;"Not Asked"),OFFSET(Download!$A$8,$A43,BW$4),"")</f>
        <v/>
      </c>
      <c r="BX43" s="26" t="str">
        <f ca="1">IF(AND($A43&lt;=$A$4,BX$4&lt;&gt;"Not Asked"),OFFSET(Download!$A$8,$A43,BX$4),"")</f>
        <v/>
      </c>
      <c r="BY43" s="26" t="str">
        <f ca="1">IF(AND($A43&lt;=$A$4,BY$4&lt;&gt;"Not Asked"),OFFSET(Download!$A$8,$A43,BY$4),"")</f>
        <v/>
      </c>
      <c r="BZ43" s="26" t="str">
        <f ca="1">IF(AND($A43&lt;=$A$4,BZ$4&lt;&gt;"Not Asked"),OFFSET(Download!$A$8,$A43,BZ$4),"")</f>
        <v/>
      </c>
      <c r="CA43" s="26" t="str">
        <f ca="1">IF(AND($A43&lt;=$A$4,CA$4&lt;&gt;"Not Asked"),OFFSET(Download!$A$8,$A43,CA$4),"")</f>
        <v/>
      </c>
      <c r="CB43" s="26" t="str">
        <f ca="1">IF(AND($A43&lt;=$A$4,CB$4&lt;&gt;"Not Asked"),OFFSET(Download!$A$8,$A43,CB$4),"")</f>
        <v/>
      </c>
      <c r="CC43" s="26" t="str">
        <f ca="1">IF(AND($A43&lt;=$A$4,CC$4&lt;&gt;"Not Asked"),OFFSET(Download!$A$8,$A43,CC$4),"")</f>
        <v/>
      </c>
      <c r="CD43" s="26" t="str">
        <f ca="1">IF(AND($A43&lt;=$A$4,CD$4&lt;&gt;"Not Asked"),OFFSET(Download!$A$8,$A43,CD$4),"")</f>
        <v/>
      </c>
      <c r="CE43" s="26" t="str">
        <f ca="1">IF(AND($A43&lt;=$A$4,CE$4&lt;&gt;"Not Asked"),OFFSET(Download!$A$8,$A43,CE$4),"")</f>
        <v/>
      </c>
      <c r="CF43" s="26" t="str">
        <f ca="1">IF(AND($A43&lt;=$A$4,CF$4&lt;&gt;"Not Asked"),OFFSET(Download!$A$8,$A43,CF$4),"")</f>
        <v/>
      </c>
      <c r="CG43" s="26" t="str">
        <f ca="1">IF(AND($A43&lt;=$A$4,CG$4&lt;&gt;"Not Asked"),OFFSET(Download!$A$8,$A43,CG$4),"")</f>
        <v/>
      </c>
      <c r="CH43" s="26" t="str">
        <f ca="1">IF(AND($A43&lt;=$A$4,CH$4&lt;&gt;"Not Asked"),OFFSET(Download!$A$8,$A43,CH$4),"")</f>
        <v/>
      </c>
      <c r="CI43" s="26" t="str">
        <f ca="1">IF(AND($A43&lt;=$A$4,CI$4&lt;&gt;"Not Asked"),OFFSET(Download!$A$8,$A43,CI$4),"")</f>
        <v/>
      </c>
      <c r="CJ43" s="26" t="str">
        <f ca="1">IF(AND($A43&lt;=$A$4,CJ$4&lt;&gt;"Not Asked"),OFFSET(Download!$A$8,$A43,CJ$4),"")</f>
        <v/>
      </c>
      <c r="CK43" s="26" t="str">
        <f ca="1">IF(AND($A43&lt;=$A$4,CK$4&lt;&gt;"Not Asked"),OFFSET(Download!$A$8,$A43,CK$4),"")</f>
        <v/>
      </c>
      <c r="CL43" s="26" t="str">
        <f ca="1">IF(AND($A43&lt;=$A$4,CL$4&lt;&gt;"Not Asked"),OFFSET(Download!$A$8,$A43,CL$4),"")</f>
        <v/>
      </c>
      <c r="CM43" s="26" t="str">
        <f ca="1">IF(AND($A43&lt;=$A$4,CM$4&lt;&gt;"Not Asked"),OFFSET(Download!$A$8,$A43,CM$4),"")</f>
        <v/>
      </c>
      <c r="CN43" s="26" t="str">
        <f ca="1">IF(AND($A43&lt;=$A$4,CN$4&lt;&gt;"Not Asked"),OFFSET(Download!$A$8,$A43,CN$4),"")</f>
        <v/>
      </c>
      <c r="CO43" s="26" t="str">
        <f ca="1">IF(AND($A43&lt;=$A$4,CO$4&lt;&gt;"Not Asked"),OFFSET(Download!$A$8,$A43,CO$4),"")</f>
        <v/>
      </c>
      <c r="CP43" s="26" t="str">
        <f ca="1">IF(AND($A43&lt;=$A$4,CP$4&lt;&gt;"Not Asked"),OFFSET(Download!$A$8,$A43,CP$4),"")</f>
        <v/>
      </c>
      <c r="CQ43" s="26" t="str">
        <f ca="1">IF(AND($A43&lt;=$A$4,CQ$4&lt;&gt;"Not Asked"),OFFSET(Download!$A$8,$A43,CQ$4),"")</f>
        <v/>
      </c>
      <c r="CR43" s="26" t="str">
        <f ca="1">IF(AND($A43&lt;=$A$4,CR$4&lt;&gt;"Not Asked"),OFFSET(Download!$A$8,$A43,CR$4),"")</f>
        <v/>
      </c>
      <c r="CS43" s="26" t="str">
        <f ca="1">IF(AND($A43&lt;=$A$4,CS$4&lt;&gt;"Not Asked"),OFFSET(Download!$A$8,$A43,CS$4),"")</f>
        <v/>
      </c>
      <c r="CT43" s="26" t="str">
        <f ca="1">IF(AND($A43&lt;=$A$4,CT$4&lt;&gt;"Not Asked"),OFFSET(Download!$A$8,$A43,CT$4),"")</f>
        <v/>
      </c>
      <c r="CU43" s="26" t="str">
        <f ca="1">IF(AND($A43&lt;=$A$4,CU$4&lt;&gt;"Not Asked"),OFFSET(Download!$A$8,$A43,CU$4),"")</f>
        <v/>
      </c>
      <c r="CV43" s="26" t="str">
        <f ca="1">IF(AND($A43&lt;=$A$4,CV$4&lt;&gt;"Not Asked"),OFFSET(Download!$A$8,$A43,CV$4),"")</f>
        <v/>
      </c>
      <c r="CW43" s="26" t="str">
        <f ca="1">IF(AND($A43&lt;=$A$4,CW$4&lt;&gt;"Not Asked"),OFFSET(Download!$A$8,$A43,CW$4),"")</f>
        <v/>
      </c>
      <c r="CX43" s="26" t="str">
        <f ca="1">IF(AND($A43&lt;=$A$4,CX$4&lt;&gt;"Not Asked"),OFFSET(Download!$A$8,$A43,CX$4),"")</f>
        <v/>
      </c>
      <c r="CY43" s="26" t="str">
        <f ca="1">IF(AND($A43&lt;=$A$4,CY$4&lt;&gt;"Not Asked"),OFFSET(Download!$A$8,$A43,CY$4),"")</f>
        <v/>
      </c>
      <c r="CZ43" s="26" t="str">
        <f ca="1">IF(AND($A43&lt;=$A$4,CZ$4&lt;&gt;"Not Asked"),OFFSET(Download!$A$8,$A43,CZ$4),"")</f>
        <v/>
      </c>
      <c r="DA43" s="26" t="str">
        <f ca="1">IF(AND($A43&lt;=$A$4,DA$4&lt;&gt;"Not Asked"),OFFSET(Download!$A$8,$A43,DA$4),"")</f>
        <v/>
      </c>
      <c r="DB43" s="26" t="str">
        <f ca="1">IF(AND($A43&lt;=$A$4,DB$4&lt;&gt;"Not Asked"),OFFSET(Download!$A$8,$A43,DB$4),"")</f>
        <v/>
      </c>
      <c r="DC43" s="26" t="str">
        <f ca="1">IF(AND($A43&lt;=$A$4,DC$4&lt;&gt;"Not Asked"),OFFSET(Download!$A$8,$A43,DC$4),"")</f>
        <v/>
      </c>
      <c r="DD43" s="26" t="str">
        <f ca="1">IF(AND($A43&lt;=$A$4,DD$4&lt;&gt;"Not Asked"),OFFSET(Download!$A$8,$A43,DD$4),"")</f>
        <v/>
      </c>
      <c r="DE43" s="26" t="str">
        <f ca="1">IF(AND($A43&lt;=$A$4,DE$4&lt;&gt;"Not Asked"),OFFSET(Download!$A$8,$A43,DE$4),"")</f>
        <v/>
      </c>
      <c r="DF43" s="26" t="str">
        <f ca="1">IF(AND($A43&lt;=$A$4,DF$4&lt;&gt;"Not Asked"),OFFSET(Download!$A$8,$A43,DF$4),"")</f>
        <v/>
      </c>
      <c r="DG43" s="26" t="str">
        <f ca="1">IF(AND($A43&lt;=$A$4,DG$4&lt;&gt;"Not Asked"),OFFSET(Download!$A$8,$A43,DG$4),"")</f>
        <v/>
      </c>
      <c r="DH43" s="26" t="str">
        <f ca="1">IF(AND($A43&lt;=$A$4,DH$4&lt;&gt;"Not Asked"),OFFSET(Download!$A$8,$A43,DH$4),"")</f>
        <v/>
      </c>
      <c r="DI43" s="26" t="str">
        <f ca="1">IF(AND($A43&lt;=$A$4,DI$4&lt;&gt;"Not Asked"),OFFSET(Download!$A$8,$A43,DI$4),"")</f>
        <v/>
      </c>
      <c r="DJ43" s="26" t="str">
        <f ca="1">IF(AND($A43&lt;=$A$4,DJ$4&lt;&gt;"Not Asked"),OFFSET(Download!$A$8,$A43,DJ$4),"")</f>
        <v/>
      </c>
      <c r="DK43" s="26" t="str">
        <f ca="1">IF(AND($A43&lt;=$A$4,DK$4&lt;&gt;"Not Asked"),OFFSET(Download!$A$8,$A43,DK$4),"")</f>
        <v/>
      </c>
    </row>
    <row r="44" spans="1:115">
      <c r="A44" s="22">
        <v>32</v>
      </c>
      <c r="B44" s="26" t="str">
        <f ca="1">IF($A44&lt;=$A$4,OFFSET(Download!A$8,$A44,0),"")</f>
        <v/>
      </c>
      <c r="C44" s="26" t="str">
        <f ca="1">IF($A44&lt;=$A$4,OFFSET(Download!B$8,$A44,0),"")</f>
        <v/>
      </c>
      <c r="D44" s="26" t="str">
        <f ca="1">IF(AND($A44&lt;=$A$4,D$4&lt;&gt;"Not Asked"),OFFSET(Download!$A$8,$A44,D$4),"")</f>
        <v/>
      </c>
      <c r="E44" s="26" t="str">
        <f ca="1">IF(AND($A44&lt;=$A$4,E$4&lt;&gt;"Not Asked"),OFFSET(Download!$A$8,$A44,E$4),"")</f>
        <v/>
      </c>
      <c r="F44" s="26" t="str">
        <f ca="1">IF(AND($A44&lt;=$A$4,F$4&lt;&gt;"Not Asked"),OFFSET(Download!$A$8,$A44,F$4),"")</f>
        <v/>
      </c>
      <c r="G44" s="26" t="str">
        <f ca="1">IF(AND($A44&lt;=$A$4,G$4&lt;&gt;"Not Asked"),OFFSET(Download!$A$8,$A44,G$4),"")</f>
        <v/>
      </c>
      <c r="H44" s="26" t="str">
        <f ca="1">IF(AND($A44&lt;=$A$4,H$4&lt;&gt;"Not Asked"),OFFSET(Download!$A$8,$A44,H$4),"")</f>
        <v/>
      </c>
      <c r="I44" s="26" t="str">
        <f ca="1">IF(AND($A44&lt;=$A$4,I$4&lt;&gt;"Not Asked"),OFFSET(Download!$A$8,$A44,I$4),"")</f>
        <v/>
      </c>
      <c r="J44" s="26" t="str">
        <f ca="1">IF(AND($A44&lt;=$A$4,J$4&lt;&gt;"Not Asked"),OFFSET(Download!$A$8,$A44,J$4),"")</f>
        <v/>
      </c>
      <c r="K44" s="26" t="str">
        <f ca="1">IF(AND($A44&lt;=$A$4,K$4&lt;&gt;"Not Asked"),OFFSET(Download!$A$8,$A44,K$4),"")</f>
        <v/>
      </c>
      <c r="L44" s="26" t="str">
        <f ca="1">IF(AND($A44&lt;=$A$4,L$4&lt;&gt;"Not Asked"),OFFSET(Download!$A$8,$A44,L$4),"")</f>
        <v/>
      </c>
      <c r="M44" s="26" t="str">
        <f ca="1">IF(AND($A44&lt;=$A$4,M$4&lt;&gt;"Not Asked"),OFFSET(Download!$A$8,$A44,M$4),"")</f>
        <v/>
      </c>
      <c r="N44" s="26" t="str">
        <f ca="1">IF(AND($A44&lt;=$A$4,N$4&lt;&gt;"Not Asked"),OFFSET(Download!$A$8,$A44,N$4),"")</f>
        <v/>
      </c>
      <c r="O44" s="26" t="str">
        <f ca="1">IF(AND($A44&lt;=$A$4,O$4&lt;&gt;"Not Asked"),OFFSET(Download!$A$8,$A44,O$4),"")</f>
        <v/>
      </c>
      <c r="P44" s="26" t="str">
        <f ca="1">IF(AND($A44&lt;=$A$4,P$4&lt;&gt;"Not Asked"),OFFSET(Download!$A$8,$A44,P$4),"")</f>
        <v/>
      </c>
      <c r="Q44" s="26" t="str">
        <f ca="1">IF(AND($A44&lt;=$A$4,Q$4&lt;&gt;"Not Asked"),OFFSET(Download!$A$8,$A44,Q$4),"")</f>
        <v/>
      </c>
      <c r="R44" s="26" t="str">
        <f ca="1">IF(AND($A44&lt;=$A$4,R$4&lt;&gt;"Not Asked"),OFFSET(Download!$A$8,$A44,R$4),"")</f>
        <v/>
      </c>
      <c r="S44" s="26" t="str">
        <f ca="1">IF(AND($A44&lt;=$A$4,S$4&lt;&gt;"Not Asked"),OFFSET(Download!$A$8,$A44,S$4),"")</f>
        <v/>
      </c>
      <c r="T44" s="26" t="str">
        <f ca="1">IF(AND($A44&lt;=$A$4,T$4&lt;&gt;"Not Asked"),OFFSET(Download!$A$8,$A44,T$4),"")</f>
        <v/>
      </c>
      <c r="U44" s="26" t="str">
        <f ca="1">IF(AND($A44&lt;=$A$4,U$4&lt;&gt;"Not Asked"),OFFSET(Download!$A$8,$A44,U$4),"")</f>
        <v/>
      </c>
      <c r="V44" s="26" t="str">
        <f ca="1">IF(AND($A44&lt;=$A$4,V$4&lt;&gt;"Not Asked"),OFFSET(Download!$A$8,$A44,V$4),"")</f>
        <v/>
      </c>
      <c r="W44" s="26" t="str">
        <f ca="1">IF(AND($A44&lt;=$A$4,W$4&lt;&gt;"Not Asked"),OFFSET(Download!$A$8,$A44,W$4),"")</f>
        <v/>
      </c>
      <c r="X44" s="26" t="str">
        <f ca="1">IF(AND($A44&lt;=$A$4,X$4&lt;&gt;"Not Asked"),OFFSET(Download!$A$8,$A44,X$4),"")</f>
        <v/>
      </c>
      <c r="Y44" s="26" t="str">
        <f ca="1">IF(AND($A44&lt;=$A$4,Y$4&lt;&gt;"Not Asked"),OFFSET(Download!$A$8,$A44,Y$4),"")</f>
        <v/>
      </c>
      <c r="Z44" s="26" t="str">
        <f ca="1">IF(AND($A44&lt;=$A$4,Z$4&lt;&gt;"Not Asked"),OFFSET(Download!$A$8,$A44,Z$4),"")</f>
        <v/>
      </c>
      <c r="AA44" s="26" t="str">
        <f ca="1">IF(AND($A44&lt;=$A$4,AA$4&lt;&gt;"Not Asked"),OFFSET(Download!$A$8,$A44,AA$4),"")</f>
        <v/>
      </c>
      <c r="AB44" s="26" t="str">
        <f ca="1">IF(AND($A44&lt;=$A$4,AB$4&lt;&gt;"Not Asked"),OFFSET(Download!$A$8,$A44,AB$4),"")</f>
        <v/>
      </c>
      <c r="AC44" s="26" t="str">
        <f ca="1">IF(AND($A44&lt;=$A$4,AC$4&lt;&gt;"Not Asked"),OFFSET(Download!$A$8,$A44,AC$4),"")</f>
        <v/>
      </c>
      <c r="AD44" s="26" t="str">
        <f ca="1">IF(AND($A44&lt;=$A$4,AD$4&lt;&gt;"Not Asked"),OFFSET(Download!$A$8,$A44,AD$4),"")</f>
        <v/>
      </c>
      <c r="AE44" s="26" t="str">
        <f ca="1">IF(AND($A44&lt;=$A$4,AE$4&lt;&gt;"Not Asked"),OFFSET(Download!$A$8,$A44,AE$4),"")</f>
        <v/>
      </c>
      <c r="AF44" s="26" t="str">
        <f ca="1">IF(AND($A44&lt;=$A$4,AF$4&lt;&gt;"Not Asked"),OFFSET(Download!$A$8,$A44,AF$4),"")</f>
        <v/>
      </c>
      <c r="AG44" s="26" t="str">
        <f ca="1">IF(AND($A44&lt;=$A$4,AG$4&lt;&gt;"Not Asked"),OFFSET(Download!$A$8,$A44,AG$4),"")</f>
        <v/>
      </c>
      <c r="AH44" s="26" t="str">
        <f ca="1">IF(AND($A44&lt;=$A$4,AH$4&lt;&gt;"Not Asked"),OFFSET(Download!$A$8,$A44,AH$4),"")</f>
        <v/>
      </c>
      <c r="AI44" s="26" t="str">
        <f ca="1">IF(AND($A44&lt;=$A$4,AI$4&lt;&gt;"Not Asked"),OFFSET(Download!$A$8,$A44,AI$4),"")</f>
        <v/>
      </c>
      <c r="AJ44" s="26" t="str">
        <f ca="1">IF(AND($A44&lt;=$A$4,AJ$4&lt;&gt;"Not Asked"),OFFSET(Download!$A$8,$A44,AJ$4),"")</f>
        <v/>
      </c>
      <c r="AK44" s="26" t="str">
        <f ca="1">IF(AND($A44&lt;=$A$4,AK$4&lt;&gt;"Not Asked"),OFFSET(Download!$A$8,$A44,AK$4),"")</f>
        <v/>
      </c>
      <c r="AL44" s="26" t="str">
        <f ca="1">IF(AND($A44&lt;=$A$4,AL$4&lt;&gt;"Not Asked"),OFFSET(Download!$A$8,$A44,AL$4),"")</f>
        <v/>
      </c>
      <c r="AM44" s="26" t="str">
        <f ca="1">IF(AND($A44&lt;=$A$4,AM$4&lt;&gt;"Not Asked"),OFFSET(Download!$A$8,$A44,AM$4),"")</f>
        <v/>
      </c>
      <c r="AN44" s="26" t="str">
        <f ca="1">IF(AND($A44&lt;=$A$4,AN$4&lt;&gt;"Not Asked"),OFFSET(Download!$A$8,$A44,AN$4),"")</f>
        <v/>
      </c>
      <c r="AO44" s="26" t="str">
        <f ca="1">IF(AND($A44&lt;=$A$4,AO$4&lt;&gt;"Not Asked"),OFFSET(Download!$A$8,$A44,AO$4),"")</f>
        <v/>
      </c>
      <c r="AP44" s="26" t="str">
        <f ca="1">IF(AND($A44&lt;=$A$4,AP$4&lt;&gt;"Not Asked"),OFFSET(Download!$A$8,$A44,AP$4),"")</f>
        <v/>
      </c>
      <c r="AQ44" s="26" t="str">
        <f ca="1">IF(AND($A44&lt;=$A$4,AQ$4&lt;&gt;"Not Asked"),OFFSET(Download!$A$8,$A44,AQ$4),"")</f>
        <v/>
      </c>
      <c r="AR44" s="26" t="str">
        <f ca="1">IF(AND($A44&lt;=$A$4,AR$4&lt;&gt;"Not Asked"),OFFSET(Download!$A$8,$A44,AR$4),"")</f>
        <v/>
      </c>
      <c r="AS44" s="26" t="str">
        <f ca="1">IF(AND($A44&lt;=$A$4,AS$4&lt;&gt;"Not Asked"),OFFSET(Download!$A$8,$A44,AS$4),"")</f>
        <v/>
      </c>
      <c r="AT44" s="26" t="str">
        <f ca="1">IF(AND($A44&lt;=$A$4,AT$4&lt;&gt;"Not Asked"),OFFSET(Download!$A$8,$A44,AT$4),"")</f>
        <v/>
      </c>
      <c r="AU44" s="26" t="str">
        <f ca="1">IF(AND($A44&lt;=$A$4,AU$4&lt;&gt;"Not Asked"),OFFSET(Download!$A$8,$A44,AU$4),"")</f>
        <v/>
      </c>
      <c r="AV44" s="26" t="str">
        <f ca="1">IF(AND($A44&lt;=$A$4,AV$4&lt;&gt;"Not Asked"),OFFSET(Download!$A$8,$A44,AV$4),"")</f>
        <v/>
      </c>
      <c r="AW44" s="26" t="str">
        <f ca="1">IF(AND($A44&lt;=$A$4,AW$4&lt;&gt;"Not Asked"),OFFSET(Download!$A$8,$A44,AW$4),"")</f>
        <v/>
      </c>
      <c r="AX44" s="26" t="str">
        <f ca="1">IF(AND($A44&lt;=$A$4,AX$4&lt;&gt;"Not Asked"),OFFSET(Download!$A$8,$A44,AX$4),"")</f>
        <v/>
      </c>
      <c r="AY44" s="26" t="str">
        <f ca="1">IF(AND($A44&lt;=$A$4,AY$4&lt;&gt;"Not Asked"),OFFSET(Download!$A$8,$A44,AY$4),"")</f>
        <v/>
      </c>
      <c r="AZ44" s="26" t="str">
        <f ca="1">IF(AND($A44&lt;=$A$4,AZ$4&lt;&gt;"Not Asked"),OFFSET(Download!$A$8,$A44,AZ$4),"")</f>
        <v/>
      </c>
      <c r="BA44" s="26" t="str">
        <f ca="1">IF(AND($A44&lt;=$A$4,BA$4&lt;&gt;"Not Asked"),OFFSET(Download!$A$8,$A44,BA$4),"")</f>
        <v/>
      </c>
      <c r="BB44" s="26" t="str">
        <f ca="1">IF(AND($A44&lt;=$A$4,BB$4&lt;&gt;"Not Asked"),OFFSET(Download!$A$8,$A44,BB$4),"")</f>
        <v/>
      </c>
      <c r="BC44" s="26" t="str">
        <f ca="1">IF(AND($A44&lt;=$A$4,BC$4&lt;&gt;"Not Asked"),OFFSET(Download!$A$8,$A44,BC$4),"")</f>
        <v/>
      </c>
      <c r="BD44" s="26" t="str">
        <f ca="1">IF(AND($A44&lt;=$A$4,BD$4&lt;&gt;"Not Asked"),OFFSET(Download!$A$8,$A44,BD$4),"")</f>
        <v/>
      </c>
      <c r="BE44" s="26" t="str">
        <f ca="1">IF(AND($A44&lt;=$A$4,BE$4&lt;&gt;"Not Asked"),OFFSET(Download!$A$8,$A44,BE$4),"")</f>
        <v/>
      </c>
      <c r="BF44" s="26" t="str">
        <f ca="1">IF(AND($A44&lt;=$A$4,BF$4&lt;&gt;"Not Asked"),OFFSET(Download!$A$8,$A44,BF$4),"")</f>
        <v/>
      </c>
      <c r="BG44" s="26" t="str">
        <f ca="1">IF(AND($A44&lt;=$A$4,BG$4&lt;&gt;"Not Asked"),OFFSET(Download!$A$8,$A44,BG$4),"")</f>
        <v/>
      </c>
      <c r="BH44" s="26" t="str">
        <f ca="1">IF(AND($A44&lt;=$A$4,BH$4&lt;&gt;"Not Asked"),OFFSET(Download!$A$8,$A44,BH$4),"")</f>
        <v/>
      </c>
      <c r="BI44" s="26" t="str">
        <f ca="1">IF(AND($A44&lt;=$A$4,BI$4&lt;&gt;"Not Asked"),OFFSET(Download!$A$8,$A44,BI$4),"")</f>
        <v/>
      </c>
      <c r="BJ44" s="26" t="str">
        <f ca="1">IF(AND($A44&lt;=$A$4,BJ$4&lt;&gt;"Not Asked"),OFFSET(Download!$A$8,$A44,BJ$4),"")</f>
        <v/>
      </c>
      <c r="BK44" s="26" t="str">
        <f ca="1">IF(AND($A44&lt;=$A$4,BK$4&lt;&gt;"Not Asked"),OFFSET(Download!$A$8,$A44,BK$4),"")</f>
        <v/>
      </c>
      <c r="BL44" s="26" t="str">
        <f ca="1">IF(AND($A44&lt;=$A$4,BL$4&lt;&gt;"Not Asked"),OFFSET(Download!$A$8,$A44,BL$4),"")</f>
        <v/>
      </c>
      <c r="BM44" s="26" t="str">
        <f ca="1">IF(AND($A44&lt;=$A$4,BM$4&lt;&gt;"Not Asked"),OFFSET(Download!$A$8,$A44,BM$4),"")</f>
        <v/>
      </c>
      <c r="BN44" s="26" t="str">
        <f ca="1">IF(AND($A44&lt;=$A$4,BN$4&lt;&gt;"Not Asked"),OFFSET(Download!$A$8,$A44,BN$4),"")</f>
        <v/>
      </c>
      <c r="BO44" s="26" t="str">
        <f ca="1">IF(AND($A44&lt;=$A$4,BO$4&lt;&gt;"Not Asked"),OFFSET(Download!$A$8,$A44,BO$4),"")</f>
        <v/>
      </c>
      <c r="BP44" s="26" t="str">
        <f ca="1">IF(AND($A44&lt;=$A$4,BP$4&lt;&gt;"Not Asked"),OFFSET(Download!$A$8,$A44,BP$4),"")</f>
        <v/>
      </c>
      <c r="BQ44" s="26" t="str">
        <f ca="1">IF(AND($A44&lt;=$A$4,BQ$4&lt;&gt;"Not Asked"),OFFSET(Download!$A$8,$A44,BQ$4),"")</f>
        <v/>
      </c>
      <c r="BR44" s="26" t="str">
        <f ca="1">IF(AND($A44&lt;=$A$4,BR$4&lt;&gt;"Not Asked"),OFFSET(Download!$A$8,$A44,BR$4),"")</f>
        <v/>
      </c>
      <c r="BS44" s="26" t="str">
        <f ca="1">IF(AND($A44&lt;=$A$4,BS$4&lt;&gt;"Not Asked"),OFFSET(Download!$A$8,$A44,BS$4),"")</f>
        <v/>
      </c>
      <c r="BT44" s="26" t="str">
        <f ca="1">IF(AND($A44&lt;=$A$4,BT$4&lt;&gt;"Not Asked"),OFFSET(Download!$A$8,$A44,BT$4),"")</f>
        <v/>
      </c>
      <c r="BU44" s="26" t="str">
        <f ca="1">IF(AND($A44&lt;=$A$4,BU$4&lt;&gt;"Not Asked"),OFFSET(Download!$A$8,$A44,BU$4),"")</f>
        <v/>
      </c>
      <c r="BV44" s="26" t="str">
        <f ca="1">IF(AND($A44&lt;=$A$4,BV$4&lt;&gt;"Not Asked"),OFFSET(Download!$A$8,$A44,BV$4),"")</f>
        <v/>
      </c>
      <c r="BW44" s="26" t="str">
        <f ca="1">IF(AND($A44&lt;=$A$4,BW$4&lt;&gt;"Not Asked"),OFFSET(Download!$A$8,$A44,BW$4),"")</f>
        <v/>
      </c>
      <c r="BX44" s="26" t="str">
        <f ca="1">IF(AND($A44&lt;=$A$4,BX$4&lt;&gt;"Not Asked"),OFFSET(Download!$A$8,$A44,BX$4),"")</f>
        <v/>
      </c>
      <c r="BY44" s="26" t="str">
        <f ca="1">IF(AND($A44&lt;=$A$4,BY$4&lt;&gt;"Not Asked"),OFFSET(Download!$A$8,$A44,BY$4),"")</f>
        <v/>
      </c>
      <c r="BZ44" s="26" t="str">
        <f ca="1">IF(AND($A44&lt;=$A$4,BZ$4&lt;&gt;"Not Asked"),OFFSET(Download!$A$8,$A44,BZ$4),"")</f>
        <v/>
      </c>
      <c r="CA44" s="26" t="str">
        <f ca="1">IF(AND($A44&lt;=$A$4,CA$4&lt;&gt;"Not Asked"),OFFSET(Download!$A$8,$A44,CA$4),"")</f>
        <v/>
      </c>
      <c r="CB44" s="26" t="str">
        <f ca="1">IF(AND($A44&lt;=$A$4,CB$4&lt;&gt;"Not Asked"),OFFSET(Download!$A$8,$A44,CB$4),"")</f>
        <v/>
      </c>
      <c r="CC44" s="26" t="str">
        <f ca="1">IF(AND($A44&lt;=$A$4,CC$4&lt;&gt;"Not Asked"),OFFSET(Download!$A$8,$A44,CC$4),"")</f>
        <v/>
      </c>
      <c r="CD44" s="26" t="str">
        <f ca="1">IF(AND($A44&lt;=$A$4,CD$4&lt;&gt;"Not Asked"),OFFSET(Download!$A$8,$A44,CD$4),"")</f>
        <v/>
      </c>
      <c r="CE44" s="26" t="str">
        <f ca="1">IF(AND($A44&lt;=$A$4,CE$4&lt;&gt;"Not Asked"),OFFSET(Download!$A$8,$A44,CE$4),"")</f>
        <v/>
      </c>
      <c r="CF44" s="26" t="str">
        <f ca="1">IF(AND($A44&lt;=$A$4,CF$4&lt;&gt;"Not Asked"),OFFSET(Download!$A$8,$A44,CF$4),"")</f>
        <v/>
      </c>
      <c r="CG44" s="26" t="str">
        <f ca="1">IF(AND($A44&lt;=$A$4,CG$4&lt;&gt;"Not Asked"),OFFSET(Download!$A$8,$A44,CG$4),"")</f>
        <v/>
      </c>
      <c r="CH44" s="26" t="str">
        <f ca="1">IF(AND($A44&lt;=$A$4,CH$4&lt;&gt;"Not Asked"),OFFSET(Download!$A$8,$A44,CH$4),"")</f>
        <v/>
      </c>
      <c r="CI44" s="26" t="str">
        <f ca="1">IF(AND($A44&lt;=$A$4,CI$4&lt;&gt;"Not Asked"),OFFSET(Download!$A$8,$A44,CI$4),"")</f>
        <v/>
      </c>
      <c r="CJ44" s="26" t="str">
        <f ca="1">IF(AND($A44&lt;=$A$4,CJ$4&lt;&gt;"Not Asked"),OFFSET(Download!$A$8,$A44,CJ$4),"")</f>
        <v/>
      </c>
      <c r="CK44" s="26" t="str">
        <f ca="1">IF(AND($A44&lt;=$A$4,CK$4&lt;&gt;"Not Asked"),OFFSET(Download!$A$8,$A44,CK$4),"")</f>
        <v/>
      </c>
      <c r="CL44" s="26" t="str">
        <f ca="1">IF(AND($A44&lt;=$A$4,CL$4&lt;&gt;"Not Asked"),OFFSET(Download!$A$8,$A44,CL$4),"")</f>
        <v/>
      </c>
      <c r="CM44" s="26" t="str">
        <f ca="1">IF(AND($A44&lt;=$A$4,CM$4&lt;&gt;"Not Asked"),OFFSET(Download!$A$8,$A44,CM$4),"")</f>
        <v/>
      </c>
      <c r="CN44" s="26" t="str">
        <f ca="1">IF(AND($A44&lt;=$A$4,CN$4&lt;&gt;"Not Asked"),OFFSET(Download!$A$8,$A44,CN$4),"")</f>
        <v/>
      </c>
      <c r="CO44" s="26" t="str">
        <f ca="1">IF(AND($A44&lt;=$A$4,CO$4&lt;&gt;"Not Asked"),OFFSET(Download!$A$8,$A44,CO$4),"")</f>
        <v/>
      </c>
      <c r="CP44" s="26" t="str">
        <f ca="1">IF(AND($A44&lt;=$A$4,CP$4&lt;&gt;"Not Asked"),OFFSET(Download!$A$8,$A44,CP$4),"")</f>
        <v/>
      </c>
      <c r="CQ44" s="26" t="str">
        <f ca="1">IF(AND($A44&lt;=$A$4,CQ$4&lt;&gt;"Not Asked"),OFFSET(Download!$A$8,$A44,CQ$4),"")</f>
        <v/>
      </c>
      <c r="CR44" s="26" t="str">
        <f ca="1">IF(AND($A44&lt;=$A$4,CR$4&lt;&gt;"Not Asked"),OFFSET(Download!$A$8,$A44,CR$4),"")</f>
        <v/>
      </c>
      <c r="CS44" s="26" t="str">
        <f ca="1">IF(AND($A44&lt;=$A$4,CS$4&lt;&gt;"Not Asked"),OFFSET(Download!$A$8,$A44,CS$4),"")</f>
        <v/>
      </c>
      <c r="CT44" s="26" t="str">
        <f ca="1">IF(AND($A44&lt;=$A$4,CT$4&lt;&gt;"Not Asked"),OFFSET(Download!$A$8,$A44,CT$4),"")</f>
        <v/>
      </c>
      <c r="CU44" s="26" t="str">
        <f ca="1">IF(AND($A44&lt;=$A$4,CU$4&lt;&gt;"Not Asked"),OFFSET(Download!$A$8,$A44,CU$4),"")</f>
        <v/>
      </c>
      <c r="CV44" s="26" t="str">
        <f ca="1">IF(AND($A44&lt;=$A$4,CV$4&lt;&gt;"Not Asked"),OFFSET(Download!$A$8,$A44,CV$4),"")</f>
        <v/>
      </c>
      <c r="CW44" s="26" t="str">
        <f ca="1">IF(AND($A44&lt;=$A$4,CW$4&lt;&gt;"Not Asked"),OFFSET(Download!$A$8,$A44,CW$4),"")</f>
        <v/>
      </c>
      <c r="CX44" s="26" t="str">
        <f ca="1">IF(AND($A44&lt;=$A$4,CX$4&lt;&gt;"Not Asked"),OFFSET(Download!$A$8,$A44,CX$4),"")</f>
        <v/>
      </c>
      <c r="CY44" s="26" t="str">
        <f ca="1">IF(AND($A44&lt;=$A$4,CY$4&lt;&gt;"Not Asked"),OFFSET(Download!$A$8,$A44,CY$4),"")</f>
        <v/>
      </c>
      <c r="CZ44" s="26" t="str">
        <f ca="1">IF(AND($A44&lt;=$A$4,CZ$4&lt;&gt;"Not Asked"),OFFSET(Download!$A$8,$A44,CZ$4),"")</f>
        <v/>
      </c>
      <c r="DA44" s="26" t="str">
        <f ca="1">IF(AND($A44&lt;=$A$4,DA$4&lt;&gt;"Not Asked"),OFFSET(Download!$A$8,$A44,DA$4),"")</f>
        <v/>
      </c>
      <c r="DB44" s="26" t="str">
        <f ca="1">IF(AND($A44&lt;=$A$4,DB$4&lt;&gt;"Not Asked"),OFFSET(Download!$A$8,$A44,DB$4),"")</f>
        <v/>
      </c>
      <c r="DC44" s="26" t="str">
        <f ca="1">IF(AND($A44&lt;=$A$4,DC$4&lt;&gt;"Not Asked"),OFFSET(Download!$A$8,$A44,DC$4),"")</f>
        <v/>
      </c>
      <c r="DD44" s="26" t="str">
        <f ca="1">IF(AND($A44&lt;=$A$4,DD$4&lt;&gt;"Not Asked"),OFFSET(Download!$A$8,$A44,DD$4),"")</f>
        <v/>
      </c>
      <c r="DE44" s="26" t="str">
        <f ca="1">IF(AND($A44&lt;=$A$4,DE$4&lt;&gt;"Not Asked"),OFFSET(Download!$A$8,$A44,DE$4),"")</f>
        <v/>
      </c>
      <c r="DF44" s="26" t="str">
        <f ca="1">IF(AND($A44&lt;=$A$4,DF$4&lt;&gt;"Not Asked"),OFFSET(Download!$A$8,$A44,DF$4),"")</f>
        <v/>
      </c>
      <c r="DG44" s="26" t="str">
        <f ca="1">IF(AND($A44&lt;=$A$4,DG$4&lt;&gt;"Not Asked"),OFFSET(Download!$A$8,$A44,DG$4),"")</f>
        <v/>
      </c>
      <c r="DH44" s="26" t="str">
        <f ca="1">IF(AND($A44&lt;=$A$4,DH$4&lt;&gt;"Not Asked"),OFFSET(Download!$A$8,$A44,DH$4),"")</f>
        <v/>
      </c>
      <c r="DI44" s="26" t="str">
        <f ca="1">IF(AND($A44&lt;=$A$4,DI$4&lt;&gt;"Not Asked"),OFFSET(Download!$A$8,$A44,DI$4),"")</f>
        <v/>
      </c>
      <c r="DJ44" s="26" t="str">
        <f ca="1">IF(AND($A44&lt;=$A$4,DJ$4&lt;&gt;"Not Asked"),OFFSET(Download!$A$8,$A44,DJ$4),"")</f>
        <v/>
      </c>
      <c r="DK44" s="26" t="str">
        <f ca="1">IF(AND($A44&lt;=$A$4,DK$4&lt;&gt;"Not Asked"),OFFSET(Download!$A$8,$A44,DK$4),"")</f>
        <v/>
      </c>
    </row>
    <row r="45" spans="1:115">
      <c r="A45" s="22">
        <v>33</v>
      </c>
      <c r="B45" s="26" t="str">
        <f ca="1">IF($A45&lt;=$A$4,OFFSET(Download!A$8,$A45,0),"")</f>
        <v/>
      </c>
      <c r="C45" s="26" t="str">
        <f ca="1">IF($A45&lt;=$A$4,OFFSET(Download!B$8,$A45,0),"")</f>
        <v/>
      </c>
      <c r="D45" s="26" t="str">
        <f ca="1">IF(AND($A45&lt;=$A$4,D$4&lt;&gt;"Not Asked"),OFFSET(Download!$A$8,$A45,D$4),"")</f>
        <v/>
      </c>
      <c r="E45" s="26" t="str">
        <f ca="1">IF(AND($A45&lt;=$A$4,E$4&lt;&gt;"Not Asked"),OFFSET(Download!$A$8,$A45,E$4),"")</f>
        <v/>
      </c>
      <c r="F45" s="26" t="str">
        <f ca="1">IF(AND($A45&lt;=$A$4,F$4&lt;&gt;"Not Asked"),OFFSET(Download!$A$8,$A45,F$4),"")</f>
        <v/>
      </c>
      <c r="G45" s="26" t="str">
        <f ca="1">IF(AND($A45&lt;=$A$4,G$4&lt;&gt;"Not Asked"),OFFSET(Download!$A$8,$A45,G$4),"")</f>
        <v/>
      </c>
      <c r="H45" s="26" t="str">
        <f ca="1">IF(AND($A45&lt;=$A$4,H$4&lt;&gt;"Not Asked"),OFFSET(Download!$A$8,$A45,H$4),"")</f>
        <v/>
      </c>
      <c r="I45" s="26" t="str">
        <f ca="1">IF(AND($A45&lt;=$A$4,I$4&lt;&gt;"Not Asked"),OFFSET(Download!$A$8,$A45,I$4),"")</f>
        <v/>
      </c>
      <c r="J45" s="26" t="str">
        <f ca="1">IF(AND($A45&lt;=$A$4,J$4&lt;&gt;"Not Asked"),OFFSET(Download!$A$8,$A45,J$4),"")</f>
        <v/>
      </c>
      <c r="K45" s="26" t="str">
        <f ca="1">IF(AND($A45&lt;=$A$4,K$4&lt;&gt;"Not Asked"),OFFSET(Download!$A$8,$A45,K$4),"")</f>
        <v/>
      </c>
      <c r="L45" s="26" t="str">
        <f ca="1">IF(AND($A45&lt;=$A$4,L$4&lt;&gt;"Not Asked"),OFFSET(Download!$A$8,$A45,L$4),"")</f>
        <v/>
      </c>
      <c r="M45" s="26" t="str">
        <f ca="1">IF(AND($A45&lt;=$A$4,M$4&lt;&gt;"Not Asked"),OFFSET(Download!$A$8,$A45,M$4),"")</f>
        <v/>
      </c>
      <c r="N45" s="26" t="str">
        <f ca="1">IF(AND($A45&lt;=$A$4,N$4&lt;&gt;"Not Asked"),OFFSET(Download!$A$8,$A45,N$4),"")</f>
        <v/>
      </c>
      <c r="O45" s="26" t="str">
        <f ca="1">IF(AND($A45&lt;=$A$4,O$4&lt;&gt;"Not Asked"),OFFSET(Download!$A$8,$A45,O$4),"")</f>
        <v/>
      </c>
      <c r="P45" s="26" t="str">
        <f ca="1">IF(AND($A45&lt;=$A$4,P$4&lt;&gt;"Not Asked"),OFFSET(Download!$A$8,$A45,P$4),"")</f>
        <v/>
      </c>
      <c r="Q45" s="26" t="str">
        <f ca="1">IF(AND($A45&lt;=$A$4,Q$4&lt;&gt;"Not Asked"),OFFSET(Download!$A$8,$A45,Q$4),"")</f>
        <v/>
      </c>
      <c r="R45" s="26" t="str">
        <f ca="1">IF(AND($A45&lt;=$A$4,R$4&lt;&gt;"Not Asked"),OFFSET(Download!$A$8,$A45,R$4),"")</f>
        <v/>
      </c>
      <c r="S45" s="26" t="str">
        <f ca="1">IF(AND($A45&lt;=$A$4,S$4&lt;&gt;"Not Asked"),OFFSET(Download!$A$8,$A45,S$4),"")</f>
        <v/>
      </c>
      <c r="T45" s="26" t="str">
        <f ca="1">IF(AND($A45&lt;=$A$4,T$4&lt;&gt;"Not Asked"),OFFSET(Download!$A$8,$A45,T$4),"")</f>
        <v/>
      </c>
      <c r="U45" s="26" t="str">
        <f ca="1">IF(AND($A45&lt;=$A$4,U$4&lt;&gt;"Not Asked"),OFFSET(Download!$A$8,$A45,U$4),"")</f>
        <v/>
      </c>
      <c r="V45" s="26" t="str">
        <f ca="1">IF(AND($A45&lt;=$A$4,V$4&lt;&gt;"Not Asked"),OFFSET(Download!$A$8,$A45,V$4),"")</f>
        <v/>
      </c>
      <c r="W45" s="26" t="str">
        <f ca="1">IF(AND($A45&lt;=$A$4,W$4&lt;&gt;"Not Asked"),OFFSET(Download!$A$8,$A45,W$4),"")</f>
        <v/>
      </c>
      <c r="X45" s="26" t="str">
        <f ca="1">IF(AND($A45&lt;=$A$4,X$4&lt;&gt;"Not Asked"),OFFSET(Download!$A$8,$A45,X$4),"")</f>
        <v/>
      </c>
      <c r="Y45" s="26" t="str">
        <f ca="1">IF(AND($A45&lt;=$A$4,Y$4&lt;&gt;"Not Asked"),OFFSET(Download!$A$8,$A45,Y$4),"")</f>
        <v/>
      </c>
      <c r="Z45" s="26" t="str">
        <f ca="1">IF(AND($A45&lt;=$A$4,Z$4&lt;&gt;"Not Asked"),OFFSET(Download!$A$8,$A45,Z$4),"")</f>
        <v/>
      </c>
      <c r="AA45" s="26" t="str">
        <f ca="1">IF(AND($A45&lt;=$A$4,AA$4&lt;&gt;"Not Asked"),OFFSET(Download!$A$8,$A45,AA$4),"")</f>
        <v/>
      </c>
      <c r="AB45" s="26" t="str">
        <f ca="1">IF(AND($A45&lt;=$A$4,AB$4&lt;&gt;"Not Asked"),OFFSET(Download!$A$8,$A45,AB$4),"")</f>
        <v/>
      </c>
      <c r="AC45" s="26" t="str">
        <f ca="1">IF(AND($A45&lt;=$A$4,AC$4&lt;&gt;"Not Asked"),OFFSET(Download!$A$8,$A45,AC$4),"")</f>
        <v/>
      </c>
      <c r="AD45" s="26" t="str">
        <f ca="1">IF(AND($A45&lt;=$A$4,AD$4&lt;&gt;"Not Asked"),OFFSET(Download!$A$8,$A45,AD$4),"")</f>
        <v/>
      </c>
      <c r="AE45" s="26" t="str">
        <f ca="1">IF(AND($A45&lt;=$A$4,AE$4&lt;&gt;"Not Asked"),OFFSET(Download!$A$8,$A45,AE$4),"")</f>
        <v/>
      </c>
      <c r="AF45" s="26" t="str">
        <f ca="1">IF(AND($A45&lt;=$A$4,AF$4&lt;&gt;"Not Asked"),OFFSET(Download!$A$8,$A45,AF$4),"")</f>
        <v/>
      </c>
      <c r="AG45" s="26" t="str">
        <f ca="1">IF(AND($A45&lt;=$A$4,AG$4&lt;&gt;"Not Asked"),OFFSET(Download!$A$8,$A45,AG$4),"")</f>
        <v/>
      </c>
      <c r="AH45" s="26" t="str">
        <f ca="1">IF(AND($A45&lt;=$A$4,AH$4&lt;&gt;"Not Asked"),OFFSET(Download!$A$8,$A45,AH$4),"")</f>
        <v/>
      </c>
      <c r="AI45" s="26" t="str">
        <f ca="1">IF(AND($A45&lt;=$A$4,AI$4&lt;&gt;"Not Asked"),OFFSET(Download!$A$8,$A45,AI$4),"")</f>
        <v/>
      </c>
      <c r="AJ45" s="26" t="str">
        <f ca="1">IF(AND($A45&lt;=$A$4,AJ$4&lt;&gt;"Not Asked"),OFFSET(Download!$A$8,$A45,AJ$4),"")</f>
        <v/>
      </c>
      <c r="AK45" s="26" t="str">
        <f ca="1">IF(AND($A45&lt;=$A$4,AK$4&lt;&gt;"Not Asked"),OFFSET(Download!$A$8,$A45,AK$4),"")</f>
        <v/>
      </c>
      <c r="AL45" s="26" t="str">
        <f ca="1">IF(AND($A45&lt;=$A$4,AL$4&lt;&gt;"Not Asked"),OFFSET(Download!$A$8,$A45,AL$4),"")</f>
        <v/>
      </c>
      <c r="AM45" s="26" t="str">
        <f ca="1">IF(AND($A45&lt;=$A$4,AM$4&lt;&gt;"Not Asked"),OFFSET(Download!$A$8,$A45,AM$4),"")</f>
        <v/>
      </c>
      <c r="AN45" s="26" t="str">
        <f ca="1">IF(AND($A45&lt;=$A$4,AN$4&lt;&gt;"Not Asked"),OFFSET(Download!$A$8,$A45,AN$4),"")</f>
        <v/>
      </c>
      <c r="AO45" s="26" t="str">
        <f ca="1">IF(AND($A45&lt;=$A$4,AO$4&lt;&gt;"Not Asked"),OFFSET(Download!$A$8,$A45,AO$4),"")</f>
        <v/>
      </c>
      <c r="AP45" s="26" t="str">
        <f ca="1">IF(AND($A45&lt;=$A$4,AP$4&lt;&gt;"Not Asked"),OFFSET(Download!$A$8,$A45,AP$4),"")</f>
        <v/>
      </c>
      <c r="AQ45" s="26" t="str">
        <f ca="1">IF(AND($A45&lt;=$A$4,AQ$4&lt;&gt;"Not Asked"),OFFSET(Download!$A$8,$A45,AQ$4),"")</f>
        <v/>
      </c>
      <c r="AR45" s="26" t="str">
        <f ca="1">IF(AND($A45&lt;=$A$4,AR$4&lt;&gt;"Not Asked"),OFFSET(Download!$A$8,$A45,AR$4),"")</f>
        <v/>
      </c>
      <c r="AS45" s="26" t="str">
        <f ca="1">IF(AND($A45&lt;=$A$4,AS$4&lt;&gt;"Not Asked"),OFFSET(Download!$A$8,$A45,AS$4),"")</f>
        <v/>
      </c>
      <c r="AT45" s="26" t="str">
        <f ca="1">IF(AND($A45&lt;=$A$4,AT$4&lt;&gt;"Not Asked"),OFFSET(Download!$A$8,$A45,AT$4),"")</f>
        <v/>
      </c>
      <c r="AU45" s="26" t="str">
        <f ca="1">IF(AND($A45&lt;=$A$4,AU$4&lt;&gt;"Not Asked"),OFFSET(Download!$A$8,$A45,AU$4),"")</f>
        <v/>
      </c>
      <c r="AV45" s="26" t="str">
        <f ca="1">IF(AND($A45&lt;=$A$4,AV$4&lt;&gt;"Not Asked"),OFFSET(Download!$A$8,$A45,AV$4),"")</f>
        <v/>
      </c>
      <c r="AW45" s="26" t="str">
        <f ca="1">IF(AND($A45&lt;=$A$4,AW$4&lt;&gt;"Not Asked"),OFFSET(Download!$A$8,$A45,AW$4),"")</f>
        <v/>
      </c>
      <c r="AX45" s="26" t="str">
        <f ca="1">IF(AND($A45&lt;=$A$4,AX$4&lt;&gt;"Not Asked"),OFFSET(Download!$A$8,$A45,AX$4),"")</f>
        <v/>
      </c>
      <c r="AY45" s="26" t="str">
        <f ca="1">IF(AND($A45&lt;=$A$4,AY$4&lt;&gt;"Not Asked"),OFFSET(Download!$A$8,$A45,AY$4),"")</f>
        <v/>
      </c>
      <c r="AZ45" s="26" t="str">
        <f ca="1">IF(AND($A45&lt;=$A$4,AZ$4&lt;&gt;"Not Asked"),OFFSET(Download!$A$8,$A45,AZ$4),"")</f>
        <v/>
      </c>
      <c r="BA45" s="26" t="str">
        <f ca="1">IF(AND($A45&lt;=$A$4,BA$4&lt;&gt;"Not Asked"),OFFSET(Download!$A$8,$A45,BA$4),"")</f>
        <v/>
      </c>
      <c r="BB45" s="26" t="str">
        <f ca="1">IF(AND($A45&lt;=$A$4,BB$4&lt;&gt;"Not Asked"),OFFSET(Download!$A$8,$A45,BB$4),"")</f>
        <v/>
      </c>
      <c r="BC45" s="26" t="str">
        <f ca="1">IF(AND($A45&lt;=$A$4,BC$4&lt;&gt;"Not Asked"),OFFSET(Download!$A$8,$A45,BC$4),"")</f>
        <v/>
      </c>
      <c r="BD45" s="26" t="str">
        <f ca="1">IF(AND($A45&lt;=$A$4,BD$4&lt;&gt;"Not Asked"),OFFSET(Download!$A$8,$A45,BD$4),"")</f>
        <v/>
      </c>
      <c r="BE45" s="26" t="str">
        <f ca="1">IF(AND($A45&lt;=$A$4,BE$4&lt;&gt;"Not Asked"),OFFSET(Download!$A$8,$A45,BE$4),"")</f>
        <v/>
      </c>
      <c r="BF45" s="26" t="str">
        <f ca="1">IF(AND($A45&lt;=$A$4,BF$4&lt;&gt;"Not Asked"),OFFSET(Download!$A$8,$A45,BF$4),"")</f>
        <v/>
      </c>
      <c r="BG45" s="26" t="str">
        <f ca="1">IF(AND($A45&lt;=$A$4,BG$4&lt;&gt;"Not Asked"),OFFSET(Download!$A$8,$A45,BG$4),"")</f>
        <v/>
      </c>
      <c r="BH45" s="26" t="str">
        <f ca="1">IF(AND($A45&lt;=$A$4,BH$4&lt;&gt;"Not Asked"),OFFSET(Download!$A$8,$A45,BH$4),"")</f>
        <v/>
      </c>
      <c r="BI45" s="26" t="str">
        <f ca="1">IF(AND($A45&lt;=$A$4,BI$4&lt;&gt;"Not Asked"),OFFSET(Download!$A$8,$A45,BI$4),"")</f>
        <v/>
      </c>
      <c r="BJ45" s="26" t="str">
        <f ca="1">IF(AND($A45&lt;=$A$4,BJ$4&lt;&gt;"Not Asked"),OFFSET(Download!$A$8,$A45,BJ$4),"")</f>
        <v/>
      </c>
      <c r="BK45" s="26" t="str">
        <f ca="1">IF(AND($A45&lt;=$A$4,BK$4&lt;&gt;"Not Asked"),OFFSET(Download!$A$8,$A45,BK$4),"")</f>
        <v/>
      </c>
      <c r="BL45" s="26" t="str">
        <f ca="1">IF(AND($A45&lt;=$A$4,BL$4&lt;&gt;"Not Asked"),OFFSET(Download!$A$8,$A45,BL$4),"")</f>
        <v/>
      </c>
      <c r="BM45" s="26" t="str">
        <f ca="1">IF(AND($A45&lt;=$A$4,BM$4&lt;&gt;"Not Asked"),OFFSET(Download!$A$8,$A45,BM$4),"")</f>
        <v/>
      </c>
      <c r="BN45" s="26" t="str">
        <f ca="1">IF(AND($A45&lt;=$A$4,BN$4&lt;&gt;"Not Asked"),OFFSET(Download!$A$8,$A45,BN$4),"")</f>
        <v/>
      </c>
      <c r="BO45" s="26" t="str">
        <f ca="1">IF(AND($A45&lt;=$A$4,BO$4&lt;&gt;"Not Asked"),OFFSET(Download!$A$8,$A45,BO$4),"")</f>
        <v/>
      </c>
      <c r="BP45" s="26" t="str">
        <f ca="1">IF(AND($A45&lt;=$A$4,BP$4&lt;&gt;"Not Asked"),OFFSET(Download!$A$8,$A45,BP$4),"")</f>
        <v/>
      </c>
      <c r="BQ45" s="26" t="str">
        <f ca="1">IF(AND($A45&lt;=$A$4,BQ$4&lt;&gt;"Not Asked"),OFFSET(Download!$A$8,$A45,BQ$4),"")</f>
        <v/>
      </c>
      <c r="BR45" s="26" t="str">
        <f ca="1">IF(AND($A45&lt;=$A$4,BR$4&lt;&gt;"Not Asked"),OFFSET(Download!$A$8,$A45,BR$4),"")</f>
        <v/>
      </c>
      <c r="BS45" s="26" t="str">
        <f ca="1">IF(AND($A45&lt;=$A$4,BS$4&lt;&gt;"Not Asked"),OFFSET(Download!$A$8,$A45,BS$4),"")</f>
        <v/>
      </c>
      <c r="BT45" s="26" t="str">
        <f ca="1">IF(AND($A45&lt;=$A$4,BT$4&lt;&gt;"Not Asked"),OFFSET(Download!$A$8,$A45,BT$4),"")</f>
        <v/>
      </c>
      <c r="BU45" s="26" t="str">
        <f ca="1">IF(AND($A45&lt;=$A$4,BU$4&lt;&gt;"Not Asked"),OFFSET(Download!$A$8,$A45,BU$4),"")</f>
        <v/>
      </c>
      <c r="BV45" s="26" t="str">
        <f ca="1">IF(AND($A45&lt;=$A$4,BV$4&lt;&gt;"Not Asked"),OFFSET(Download!$A$8,$A45,BV$4),"")</f>
        <v/>
      </c>
      <c r="BW45" s="26" t="str">
        <f ca="1">IF(AND($A45&lt;=$A$4,BW$4&lt;&gt;"Not Asked"),OFFSET(Download!$A$8,$A45,BW$4),"")</f>
        <v/>
      </c>
      <c r="BX45" s="26" t="str">
        <f ca="1">IF(AND($A45&lt;=$A$4,BX$4&lt;&gt;"Not Asked"),OFFSET(Download!$A$8,$A45,BX$4),"")</f>
        <v/>
      </c>
      <c r="BY45" s="26" t="str">
        <f ca="1">IF(AND($A45&lt;=$A$4,BY$4&lt;&gt;"Not Asked"),OFFSET(Download!$A$8,$A45,BY$4),"")</f>
        <v/>
      </c>
      <c r="BZ45" s="26" t="str">
        <f ca="1">IF(AND($A45&lt;=$A$4,BZ$4&lt;&gt;"Not Asked"),OFFSET(Download!$A$8,$A45,BZ$4),"")</f>
        <v/>
      </c>
      <c r="CA45" s="26" t="str">
        <f ca="1">IF(AND($A45&lt;=$A$4,CA$4&lt;&gt;"Not Asked"),OFFSET(Download!$A$8,$A45,CA$4),"")</f>
        <v/>
      </c>
      <c r="CB45" s="26" t="str">
        <f ca="1">IF(AND($A45&lt;=$A$4,CB$4&lt;&gt;"Not Asked"),OFFSET(Download!$A$8,$A45,CB$4),"")</f>
        <v/>
      </c>
      <c r="CC45" s="26" t="str">
        <f ca="1">IF(AND($A45&lt;=$A$4,CC$4&lt;&gt;"Not Asked"),OFFSET(Download!$A$8,$A45,CC$4),"")</f>
        <v/>
      </c>
      <c r="CD45" s="26" t="str">
        <f ca="1">IF(AND($A45&lt;=$A$4,CD$4&lt;&gt;"Not Asked"),OFFSET(Download!$A$8,$A45,CD$4),"")</f>
        <v/>
      </c>
      <c r="CE45" s="26" t="str">
        <f ca="1">IF(AND($A45&lt;=$A$4,CE$4&lt;&gt;"Not Asked"),OFFSET(Download!$A$8,$A45,CE$4),"")</f>
        <v/>
      </c>
      <c r="CF45" s="26" t="str">
        <f ca="1">IF(AND($A45&lt;=$A$4,CF$4&lt;&gt;"Not Asked"),OFFSET(Download!$A$8,$A45,CF$4),"")</f>
        <v/>
      </c>
      <c r="CG45" s="26" t="str">
        <f ca="1">IF(AND($A45&lt;=$A$4,CG$4&lt;&gt;"Not Asked"),OFFSET(Download!$A$8,$A45,CG$4),"")</f>
        <v/>
      </c>
      <c r="CH45" s="26" t="str">
        <f ca="1">IF(AND($A45&lt;=$A$4,CH$4&lt;&gt;"Not Asked"),OFFSET(Download!$A$8,$A45,CH$4),"")</f>
        <v/>
      </c>
      <c r="CI45" s="26" t="str">
        <f ca="1">IF(AND($A45&lt;=$A$4,CI$4&lt;&gt;"Not Asked"),OFFSET(Download!$A$8,$A45,CI$4),"")</f>
        <v/>
      </c>
      <c r="CJ45" s="26" t="str">
        <f ca="1">IF(AND($A45&lt;=$A$4,CJ$4&lt;&gt;"Not Asked"),OFFSET(Download!$A$8,$A45,CJ$4),"")</f>
        <v/>
      </c>
      <c r="CK45" s="26" t="str">
        <f ca="1">IF(AND($A45&lt;=$A$4,CK$4&lt;&gt;"Not Asked"),OFFSET(Download!$A$8,$A45,CK$4),"")</f>
        <v/>
      </c>
      <c r="CL45" s="26" t="str">
        <f ca="1">IF(AND($A45&lt;=$A$4,CL$4&lt;&gt;"Not Asked"),OFFSET(Download!$A$8,$A45,CL$4),"")</f>
        <v/>
      </c>
      <c r="CM45" s="26" t="str">
        <f ca="1">IF(AND($A45&lt;=$A$4,CM$4&lt;&gt;"Not Asked"),OFFSET(Download!$A$8,$A45,CM$4),"")</f>
        <v/>
      </c>
      <c r="CN45" s="26" t="str">
        <f ca="1">IF(AND($A45&lt;=$A$4,CN$4&lt;&gt;"Not Asked"),OFFSET(Download!$A$8,$A45,CN$4),"")</f>
        <v/>
      </c>
      <c r="CO45" s="26" t="str">
        <f ca="1">IF(AND($A45&lt;=$A$4,CO$4&lt;&gt;"Not Asked"),OFFSET(Download!$A$8,$A45,CO$4),"")</f>
        <v/>
      </c>
      <c r="CP45" s="26" t="str">
        <f ca="1">IF(AND($A45&lt;=$A$4,CP$4&lt;&gt;"Not Asked"),OFFSET(Download!$A$8,$A45,CP$4),"")</f>
        <v/>
      </c>
      <c r="CQ45" s="26" t="str">
        <f ca="1">IF(AND($A45&lt;=$A$4,CQ$4&lt;&gt;"Not Asked"),OFFSET(Download!$A$8,$A45,CQ$4),"")</f>
        <v/>
      </c>
      <c r="CR45" s="26" t="str">
        <f ca="1">IF(AND($A45&lt;=$A$4,CR$4&lt;&gt;"Not Asked"),OFFSET(Download!$A$8,$A45,CR$4),"")</f>
        <v/>
      </c>
      <c r="CS45" s="26" t="str">
        <f ca="1">IF(AND($A45&lt;=$A$4,CS$4&lt;&gt;"Not Asked"),OFFSET(Download!$A$8,$A45,CS$4),"")</f>
        <v/>
      </c>
      <c r="CT45" s="26" t="str">
        <f ca="1">IF(AND($A45&lt;=$A$4,CT$4&lt;&gt;"Not Asked"),OFFSET(Download!$A$8,$A45,CT$4),"")</f>
        <v/>
      </c>
      <c r="CU45" s="26" t="str">
        <f ca="1">IF(AND($A45&lt;=$A$4,CU$4&lt;&gt;"Not Asked"),OFFSET(Download!$A$8,$A45,CU$4),"")</f>
        <v/>
      </c>
      <c r="CV45" s="26" t="str">
        <f ca="1">IF(AND($A45&lt;=$A$4,CV$4&lt;&gt;"Not Asked"),OFFSET(Download!$A$8,$A45,CV$4),"")</f>
        <v/>
      </c>
      <c r="CW45" s="26" t="str">
        <f ca="1">IF(AND($A45&lt;=$A$4,CW$4&lt;&gt;"Not Asked"),OFFSET(Download!$A$8,$A45,CW$4),"")</f>
        <v/>
      </c>
      <c r="CX45" s="26" t="str">
        <f ca="1">IF(AND($A45&lt;=$A$4,CX$4&lt;&gt;"Not Asked"),OFFSET(Download!$A$8,$A45,CX$4),"")</f>
        <v/>
      </c>
      <c r="CY45" s="26" t="str">
        <f ca="1">IF(AND($A45&lt;=$A$4,CY$4&lt;&gt;"Not Asked"),OFFSET(Download!$A$8,$A45,CY$4),"")</f>
        <v/>
      </c>
      <c r="CZ45" s="26" t="str">
        <f ca="1">IF(AND($A45&lt;=$A$4,CZ$4&lt;&gt;"Not Asked"),OFFSET(Download!$A$8,$A45,CZ$4),"")</f>
        <v/>
      </c>
      <c r="DA45" s="26" t="str">
        <f ca="1">IF(AND($A45&lt;=$A$4,DA$4&lt;&gt;"Not Asked"),OFFSET(Download!$A$8,$A45,DA$4),"")</f>
        <v/>
      </c>
      <c r="DB45" s="26" t="str">
        <f ca="1">IF(AND($A45&lt;=$A$4,DB$4&lt;&gt;"Not Asked"),OFFSET(Download!$A$8,$A45,DB$4),"")</f>
        <v/>
      </c>
      <c r="DC45" s="26" t="str">
        <f ca="1">IF(AND($A45&lt;=$A$4,DC$4&lt;&gt;"Not Asked"),OFFSET(Download!$A$8,$A45,DC$4),"")</f>
        <v/>
      </c>
      <c r="DD45" s="26" t="str">
        <f ca="1">IF(AND($A45&lt;=$A$4,DD$4&lt;&gt;"Not Asked"),OFFSET(Download!$A$8,$A45,DD$4),"")</f>
        <v/>
      </c>
      <c r="DE45" s="26" t="str">
        <f ca="1">IF(AND($A45&lt;=$A$4,DE$4&lt;&gt;"Not Asked"),OFFSET(Download!$A$8,$A45,DE$4),"")</f>
        <v/>
      </c>
      <c r="DF45" s="26" t="str">
        <f ca="1">IF(AND($A45&lt;=$A$4,DF$4&lt;&gt;"Not Asked"),OFFSET(Download!$A$8,$A45,DF$4),"")</f>
        <v/>
      </c>
      <c r="DG45" s="26" t="str">
        <f ca="1">IF(AND($A45&lt;=$A$4,DG$4&lt;&gt;"Not Asked"),OFFSET(Download!$A$8,$A45,DG$4),"")</f>
        <v/>
      </c>
      <c r="DH45" s="26" t="str">
        <f ca="1">IF(AND($A45&lt;=$A$4,DH$4&lt;&gt;"Not Asked"),OFFSET(Download!$A$8,$A45,DH$4),"")</f>
        <v/>
      </c>
      <c r="DI45" s="26" t="str">
        <f ca="1">IF(AND($A45&lt;=$A$4,DI$4&lt;&gt;"Not Asked"),OFFSET(Download!$A$8,$A45,DI$4),"")</f>
        <v/>
      </c>
      <c r="DJ45" s="26" t="str">
        <f ca="1">IF(AND($A45&lt;=$A$4,DJ$4&lt;&gt;"Not Asked"),OFFSET(Download!$A$8,$A45,DJ$4),"")</f>
        <v/>
      </c>
      <c r="DK45" s="26" t="str">
        <f ca="1">IF(AND($A45&lt;=$A$4,DK$4&lt;&gt;"Not Asked"),OFFSET(Download!$A$8,$A45,DK$4),"")</f>
        <v/>
      </c>
    </row>
    <row r="46" spans="1:115">
      <c r="A46" s="22">
        <v>34</v>
      </c>
      <c r="B46" s="26" t="str">
        <f ca="1">IF($A46&lt;=$A$4,OFFSET(Download!A$8,$A46,0),"")</f>
        <v/>
      </c>
      <c r="C46" s="26" t="str">
        <f ca="1">IF($A46&lt;=$A$4,OFFSET(Download!B$8,$A46,0),"")</f>
        <v/>
      </c>
      <c r="D46" s="26" t="str">
        <f ca="1">IF(AND($A46&lt;=$A$4,D$4&lt;&gt;"Not Asked"),OFFSET(Download!$A$8,$A46,D$4),"")</f>
        <v/>
      </c>
      <c r="E46" s="26" t="str">
        <f ca="1">IF(AND($A46&lt;=$A$4,E$4&lt;&gt;"Not Asked"),OFFSET(Download!$A$8,$A46,E$4),"")</f>
        <v/>
      </c>
      <c r="F46" s="26" t="str">
        <f ca="1">IF(AND($A46&lt;=$A$4,F$4&lt;&gt;"Not Asked"),OFFSET(Download!$A$8,$A46,F$4),"")</f>
        <v/>
      </c>
      <c r="G46" s="26" t="str">
        <f ca="1">IF(AND($A46&lt;=$A$4,G$4&lt;&gt;"Not Asked"),OFFSET(Download!$A$8,$A46,G$4),"")</f>
        <v/>
      </c>
      <c r="H46" s="26" t="str">
        <f ca="1">IF(AND($A46&lt;=$A$4,H$4&lt;&gt;"Not Asked"),OFFSET(Download!$A$8,$A46,H$4),"")</f>
        <v/>
      </c>
      <c r="I46" s="26" t="str">
        <f ca="1">IF(AND($A46&lt;=$A$4,I$4&lt;&gt;"Not Asked"),OFFSET(Download!$A$8,$A46,I$4),"")</f>
        <v/>
      </c>
      <c r="J46" s="26" t="str">
        <f ca="1">IF(AND($A46&lt;=$A$4,J$4&lt;&gt;"Not Asked"),OFFSET(Download!$A$8,$A46,J$4),"")</f>
        <v/>
      </c>
      <c r="K46" s="26" t="str">
        <f ca="1">IF(AND($A46&lt;=$A$4,K$4&lt;&gt;"Not Asked"),OFFSET(Download!$A$8,$A46,K$4),"")</f>
        <v/>
      </c>
      <c r="L46" s="26" t="str">
        <f ca="1">IF(AND($A46&lt;=$A$4,L$4&lt;&gt;"Not Asked"),OFFSET(Download!$A$8,$A46,L$4),"")</f>
        <v/>
      </c>
      <c r="M46" s="26" t="str">
        <f ca="1">IF(AND($A46&lt;=$A$4,M$4&lt;&gt;"Not Asked"),OFFSET(Download!$A$8,$A46,M$4),"")</f>
        <v/>
      </c>
      <c r="N46" s="26" t="str">
        <f ca="1">IF(AND($A46&lt;=$A$4,N$4&lt;&gt;"Not Asked"),OFFSET(Download!$A$8,$A46,N$4),"")</f>
        <v/>
      </c>
      <c r="O46" s="26" t="str">
        <f ca="1">IF(AND($A46&lt;=$A$4,O$4&lt;&gt;"Not Asked"),OFFSET(Download!$A$8,$A46,O$4),"")</f>
        <v/>
      </c>
      <c r="P46" s="26" t="str">
        <f ca="1">IF(AND($A46&lt;=$A$4,P$4&lt;&gt;"Not Asked"),OFFSET(Download!$A$8,$A46,P$4),"")</f>
        <v/>
      </c>
      <c r="Q46" s="26" t="str">
        <f ca="1">IF(AND($A46&lt;=$A$4,Q$4&lt;&gt;"Not Asked"),OFFSET(Download!$A$8,$A46,Q$4),"")</f>
        <v/>
      </c>
      <c r="R46" s="26" t="str">
        <f ca="1">IF(AND($A46&lt;=$A$4,R$4&lt;&gt;"Not Asked"),OFFSET(Download!$A$8,$A46,R$4),"")</f>
        <v/>
      </c>
      <c r="S46" s="26" t="str">
        <f ca="1">IF(AND($A46&lt;=$A$4,S$4&lt;&gt;"Not Asked"),OFFSET(Download!$A$8,$A46,S$4),"")</f>
        <v/>
      </c>
      <c r="T46" s="26" t="str">
        <f ca="1">IF(AND($A46&lt;=$A$4,T$4&lt;&gt;"Not Asked"),OFFSET(Download!$A$8,$A46,T$4),"")</f>
        <v/>
      </c>
      <c r="U46" s="26" t="str">
        <f ca="1">IF(AND($A46&lt;=$A$4,U$4&lt;&gt;"Not Asked"),OFFSET(Download!$A$8,$A46,U$4),"")</f>
        <v/>
      </c>
      <c r="V46" s="26" t="str">
        <f ca="1">IF(AND($A46&lt;=$A$4,V$4&lt;&gt;"Not Asked"),OFFSET(Download!$A$8,$A46,V$4),"")</f>
        <v/>
      </c>
      <c r="W46" s="26" t="str">
        <f ca="1">IF(AND($A46&lt;=$A$4,W$4&lt;&gt;"Not Asked"),OFFSET(Download!$A$8,$A46,W$4),"")</f>
        <v/>
      </c>
      <c r="X46" s="26" t="str">
        <f ca="1">IF(AND($A46&lt;=$A$4,X$4&lt;&gt;"Not Asked"),OFFSET(Download!$A$8,$A46,X$4),"")</f>
        <v/>
      </c>
      <c r="Y46" s="26" t="str">
        <f ca="1">IF(AND($A46&lt;=$A$4,Y$4&lt;&gt;"Not Asked"),OFFSET(Download!$A$8,$A46,Y$4),"")</f>
        <v/>
      </c>
      <c r="Z46" s="26" t="str">
        <f ca="1">IF(AND($A46&lt;=$A$4,Z$4&lt;&gt;"Not Asked"),OFFSET(Download!$A$8,$A46,Z$4),"")</f>
        <v/>
      </c>
      <c r="AA46" s="26" t="str">
        <f ca="1">IF(AND($A46&lt;=$A$4,AA$4&lt;&gt;"Not Asked"),OFFSET(Download!$A$8,$A46,AA$4),"")</f>
        <v/>
      </c>
      <c r="AB46" s="26" t="str">
        <f ca="1">IF(AND($A46&lt;=$A$4,AB$4&lt;&gt;"Not Asked"),OFFSET(Download!$A$8,$A46,AB$4),"")</f>
        <v/>
      </c>
      <c r="AC46" s="26" t="str">
        <f ca="1">IF(AND($A46&lt;=$A$4,AC$4&lt;&gt;"Not Asked"),OFFSET(Download!$A$8,$A46,AC$4),"")</f>
        <v/>
      </c>
      <c r="AD46" s="26" t="str">
        <f ca="1">IF(AND($A46&lt;=$A$4,AD$4&lt;&gt;"Not Asked"),OFFSET(Download!$A$8,$A46,AD$4),"")</f>
        <v/>
      </c>
      <c r="AE46" s="26" t="str">
        <f ca="1">IF(AND($A46&lt;=$A$4,AE$4&lt;&gt;"Not Asked"),OFFSET(Download!$A$8,$A46,AE$4),"")</f>
        <v/>
      </c>
      <c r="AF46" s="26" t="str">
        <f ca="1">IF(AND($A46&lt;=$A$4,AF$4&lt;&gt;"Not Asked"),OFFSET(Download!$A$8,$A46,AF$4),"")</f>
        <v/>
      </c>
      <c r="AG46" s="26" t="str">
        <f ca="1">IF(AND($A46&lt;=$A$4,AG$4&lt;&gt;"Not Asked"),OFFSET(Download!$A$8,$A46,AG$4),"")</f>
        <v/>
      </c>
      <c r="AH46" s="26" t="str">
        <f ca="1">IF(AND($A46&lt;=$A$4,AH$4&lt;&gt;"Not Asked"),OFFSET(Download!$A$8,$A46,AH$4),"")</f>
        <v/>
      </c>
      <c r="AI46" s="26" t="str">
        <f ca="1">IF(AND($A46&lt;=$A$4,AI$4&lt;&gt;"Not Asked"),OFFSET(Download!$A$8,$A46,AI$4),"")</f>
        <v/>
      </c>
      <c r="AJ46" s="26" t="str">
        <f ca="1">IF(AND($A46&lt;=$A$4,AJ$4&lt;&gt;"Not Asked"),OFFSET(Download!$A$8,$A46,AJ$4),"")</f>
        <v/>
      </c>
      <c r="AK46" s="26" t="str">
        <f ca="1">IF(AND($A46&lt;=$A$4,AK$4&lt;&gt;"Not Asked"),OFFSET(Download!$A$8,$A46,AK$4),"")</f>
        <v/>
      </c>
      <c r="AL46" s="26" t="str">
        <f ca="1">IF(AND($A46&lt;=$A$4,AL$4&lt;&gt;"Not Asked"),OFFSET(Download!$A$8,$A46,AL$4),"")</f>
        <v/>
      </c>
      <c r="AM46" s="26" t="str">
        <f ca="1">IF(AND($A46&lt;=$A$4,AM$4&lt;&gt;"Not Asked"),OFFSET(Download!$A$8,$A46,AM$4),"")</f>
        <v/>
      </c>
      <c r="AN46" s="26" t="str">
        <f ca="1">IF(AND($A46&lt;=$A$4,AN$4&lt;&gt;"Not Asked"),OFFSET(Download!$A$8,$A46,AN$4),"")</f>
        <v/>
      </c>
      <c r="AO46" s="26" t="str">
        <f ca="1">IF(AND($A46&lt;=$A$4,AO$4&lt;&gt;"Not Asked"),OFFSET(Download!$A$8,$A46,AO$4),"")</f>
        <v/>
      </c>
      <c r="AP46" s="26" t="str">
        <f ca="1">IF(AND($A46&lt;=$A$4,AP$4&lt;&gt;"Not Asked"),OFFSET(Download!$A$8,$A46,AP$4),"")</f>
        <v/>
      </c>
      <c r="AQ46" s="26" t="str">
        <f ca="1">IF(AND($A46&lt;=$A$4,AQ$4&lt;&gt;"Not Asked"),OFFSET(Download!$A$8,$A46,AQ$4),"")</f>
        <v/>
      </c>
      <c r="AR46" s="26" t="str">
        <f ca="1">IF(AND($A46&lt;=$A$4,AR$4&lt;&gt;"Not Asked"),OFFSET(Download!$A$8,$A46,AR$4),"")</f>
        <v/>
      </c>
      <c r="AS46" s="26" t="str">
        <f ca="1">IF(AND($A46&lt;=$A$4,AS$4&lt;&gt;"Not Asked"),OFFSET(Download!$A$8,$A46,AS$4),"")</f>
        <v/>
      </c>
      <c r="AT46" s="26" t="str">
        <f ca="1">IF(AND($A46&lt;=$A$4,AT$4&lt;&gt;"Not Asked"),OFFSET(Download!$A$8,$A46,AT$4),"")</f>
        <v/>
      </c>
      <c r="AU46" s="26" t="str">
        <f ca="1">IF(AND($A46&lt;=$A$4,AU$4&lt;&gt;"Not Asked"),OFFSET(Download!$A$8,$A46,AU$4),"")</f>
        <v/>
      </c>
      <c r="AV46" s="26" t="str">
        <f ca="1">IF(AND($A46&lt;=$A$4,AV$4&lt;&gt;"Not Asked"),OFFSET(Download!$A$8,$A46,AV$4),"")</f>
        <v/>
      </c>
      <c r="AW46" s="26" t="str">
        <f ca="1">IF(AND($A46&lt;=$A$4,AW$4&lt;&gt;"Not Asked"),OFFSET(Download!$A$8,$A46,AW$4),"")</f>
        <v/>
      </c>
      <c r="AX46" s="26" t="str">
        <f ca="1">IF(AND($A46&lt;=$A$4,AX$4&lt;&gt;"Not Asked"),OFFSET(Download!$A$8,$A46,AX$4),"")</f>
        <v/>
      </c>
      <c r="AY46" s="26" t="str">
        <f ca="1">IF(AND($A46&lt;=$A$4,AY$4&lt;&gt;"Not Asked"),OFFSET(Download!$A$8,$A46,AY$4),"")</f>
        <v/>
      </c>
      <c r="AZ46" s="26" t="str">
        <f ca="1">IF(AND($A46&lt;=$A$4,AZ$4&lt;&gt;"Not Asked"),OFFSET(Download!$A$8,$A46,AZ$4),"")</f>
        <v/>
      </c>
      <c r="BA46" s="26" t="str">
        <f ca="1">IF(AND($A46&lt;=$A$4,BA$4&lt;&gt;"Not Asked"),OFFSET(Download!$A$8,$A46,BA$4),"")</f>
        <v/>
      </c>
      <c r="BB46" s="26" t="str">
        <f ca="1">IF(AND($A46&lt;=$A$4,BB$4&lt;&gt;"Not Asked"),OFFSET(Download!$A$8,$A46,BB$4),"")</f>
        <v/>
      </c>
      <c r="BC46" s="26" t="str">
        <f ca="1">IF(AND($A46&lt;=$A$4,BC$4&lt;&gt;"Not Asked"),OFFSET(Download!$A$8,$A46,BC$4),"")</f>
        <v/>
      </c>
      <c r="BD46" s="26" t="str">
        <f ca="1">IF(AND($A46&lt;=$A$4,BD$4&lt;&gt;"Not Asked"),OFFSET(Download!$A$8,$A46,BD$4),"")</f>
        <v/>
      </c>
      <c r="BE46" s="26" t="str">
        <f ca="1">IF(AND($A46&lt;=$A$4,BE$4&lt;&gt;"Not Asked"),OFFSET(Download!$A$8,$A46,BE$4),"")</f>
        <v/>
      </c>
      <c r="BF46" s="26" t="str">
        <f ca="1">IF(AND($A46&lt;=$A$4,BF$4&lt;&gt;"Not Asked"),OFFSET(Download!$A$8,$A46,BF$4),"")</f>
        <v/>
      </c>
      <c r="BG46" s="26" t="str">
        <f ca="1">IF(AND($A46&lt;=$A$4,BG$4&lt;&gt;"Not Asked"),OFFSET(Download!$A$8,$A46,BG$4),"")</f>
        <v/>
      </c>
      <c r="BH46" s="26" t="str">
        <f ca="1">IF(AND($A46&lt;=$A$4,BH$4&lt;&gt;"Not Asked"),OFFSET(Download!$A$8,$A46,BH$4),"")</f>
        <v/>
      </c>
      <c r="BI46" s="26" t="str">
        <f ca="1">IF(AND($A46&lt;=$A$4,BI$4&lt;&gt;"Not Asked"),OFFSET(Download!$A$8,$A46,BI$4),"")</f>
        <v/>
      </c>
      <c r="BJ46" s="26" t="str">
        <f ca="1">IF(AND($A46&lt;=$A$4,BJ$4&lt;&gt;"Not Asked"),OFFSET(Download!$A$8,$A46,BJ$4),"")</f>
        <v/>
      </c>
      <c r="BK46" s="26" t="str">
        <f ca="1">IF(AND($A46&lt;=$A$4,BK$4&lt;&gt;"Not Asked"),OFFSET(Download!$A$8,$A46,BK$4),"")</f>
        <v/>
      </c>
      <c r="BL46" s="26" t="str">
        <f ca="1">IF(AND($A46&lt;=$A$4,BL$4&lt;&gt;"Not Asked"),OFFSET(Download!$A$8,$A46,BL$4),"")</f>
        <v/>
      </c>
      <c r="BM46" s="26" t="str">
        <f ca="1">IF(AND($A46&lt;=$A$4,BM$4&lt;&gt;"Not Asked"),OFFSET(Download!$A$8,$A46,BM$4),"")</f>
        <v/>
      </c>
      <c r="BN46" s="26" t="str">
        <f ca="1">IF(AND($A46&lt;=$A$4,BN$4&lt;&gt;"Not Asked"),OFFSET(Download!$A$8,$A46,BN$4),"")</f>
        <v/>
      </c>
      <c r="BO46" s="26" t="str">
        <f ca="1">IF(AND($A46&lt;=$A$4,BO$4&lt;&gt;"Not Asked"),OFFSET(Download!$A$8,$A46,BO$4),"")</f>
        <v/>
      </c>
      <c r="BP46" s="26" t="str">
        <f ca="1">IF(AND($A46&lt;=$A$4,BP$4&lt;&gt;"Not Asked"),OFFSET(Download!$A$8,$A46,BP$4),"")</f>
        <v/>
      </c>
      <c r="BQ46" s="26" t="str">
        <f ca="1">IF(AND($A46&lt;=$A$4,BQ$4&lt;&gt;"Not Asked"),OFFSET(Download!$A$8,$A46,BQ$4),"")</f>
        <v/>
      </c>
      <c r="BR46" s="26" t="str">
        <f ca="1">IF(AND($A46&lt;=$A$4,BR$4&lt;&gt;"Not Asked"),OFFSET(Download!$A$8,$A46,BR$4),"")</f>
        <v/>
      </c>
      <c r="BS46" s="26" t="str">
        <f ca="1">IF(AND($A46&lt;=$A$4,BS$4&lt;&gt;"Not Asked"),OFFSET(Download!$A$8,$A46,BS$4),"")</f>
        <v/>
      </c>
      <c r="BT46" s="26" t="str">
        <f ca="1">IF(AND($A46&lt;=$A$4,BT$4&lt;&gt;"Not Asked"),OFFSET(Download!$A$8,$A46,BT$4),"")</f>
        <v/>
      </c>
      <c r="BU46" s="26" t="str">
        <f ca="1">IF(AND($A46&lt;=$A$4,BU$4&lt;&gt;"Not Asked"),OFFSET(Download!$A$8,$A46,BU$4),"")</f>
        <v/>
      </c>
      <c r="BV46" s="26" t="str">
        <f ca="1">IF(AND($A46&lt;=$A$4,BV$4&lt;&gt;"Not Asked"),OFFSET(Download!$A$8,$A46,BV$4),"")</f>
        <v/>
      </c>
      <c r="BW46" s="26" t="str">
        <f ca="1">IF(AND($A46&lt;=$A$4,BW$4&lt;&gt;"Not Asked"),OFFSET(Download!$A$8,$A46,BW$4),"")</f>
        <v/>
      </c>
      <c r="BX46" s="26" t="str">
        <f ca="1">IF(AND($A46&lt;=$A$4,BX$4&lt;&gt;"Not Asked"),OFFSET(Download!$A$8,$A46,BX$4),"")</f>
        <v/>
      </c>
      <c r="BY46" s="26" t="str">
        <f ca="1">IF(AND($A46&lt;=$A$4,BY$4&lt;&gt;"Not Asked"),OFFSET(Download!$A$8,$A46,BY$4),"")</f>
        <v/>
      </c>
      <c r="BZ46" s="26" t="str">
        <f ca="1">IF(AND($A46&lt;=$A$4,BZ$4&lt;&gt;"Not Asked"),OFFSET(Download!$A$8,$A46,BZ$4),"")</f>
        <v/>
      </c>
      <c r="CA46" s="26" t="str">
        <f ca="1">IF(AND($A46&lt;=$A$4,CA$4&lt;&gt;"Not Asked"),OFFSET(Download!$A$8,$A46,CA$4),"")</f>
        <v/>
      </c>
      <c r="CB46" s="26" t="str">
        <f ca="1">IF(AND($A46&lt;=$A$4,CB$4&lt;&gt;"Not Asked"),OFFSET(Download!$A$8,$A46,CB$4),"")</f>
        <v/>
      </c>
      <c r="CC46" s="26" t="str">
        <f ca="1">IF(AND($A46&lt;=$A$4,CC$4&lt;&gt;"Not Asked"),OFFSET(Download!$A$8,$A46,CC$4),"")</f>
        <v/>
      </c>
      <c r="CD46" s="26" t="str">
        <f ca="1">IF(AND($A46&lt;=$A$4,CD$4&lt;&gt;"Not Asked"),OFFSET(Download!$A$8,$A46,CD$4),"")</f>
        <v/>
      </c>
      <c r="CE46" s="26" t="str">
        <f ca="1">IF(AND($A46&lt;=$A$4,CE$4&lt;&gt;"Not Asked"),OFFSET(Download!$A$8,$A46,CE$4),"")</f>
        <v/>
      </c>
      <c r="CF46" s="26" t="str">
        <f ca="1">IF(AND($A46&lt;=$A$4,CF$4&lt;&gt;"Not Asked"),OFFSET(Download!$A$8,$A46,CF$4),"")</f>
        <v/>
      </c>
      <c r="CG46" s="26" t="str">
        <f ca="1">IF(AND($A46&lt;=$A$4,CG$4&lt;&gt;"Not Asked"),OFFSET(Download!$A$8,$A46,CG$4),"")</f>
        <v/>
      </c>
      <c r="CH46" s="26" t="str">
        <f ca="1">IF(AND($A46&lt;=$A$4,CH$4&lt;&gt;"Not Asked"),OFFSET(Download!$A$8,$A46,CH$4),"")</f>
        <v/>
      </c>
      <c r="CI46" s="26" t="str">
        <f ca="1">IF(AND($A46&lt;=$A$4,CI$4&lt;&gt;"Not Asked"),OFFSET(Download!$A$8,$A46,CI$4),"")</f>
        <v/>
      </c>
      <c r="CJ46" s="26" t="str">
        <f ca="1">IF(AND($A46&lt;=$A$4,CJ$4&lt;&gt;"Not Asked"),OFFSET(Download!$A$8,$A46,CJ$4),"")</f>
        <v/>
      </c>
      <c r="CK46" s="26" t="str">
        <f ca="1">IF(AND($A46&lt;=$A$4,CK$4&lt;&gt;"Not Asked"),OFFSET(Download!$A$8,$A46,CK$4),"")</f>
        <v/>
      </c>
      <c r="CL46" s="26" t="str">
        <f ca="1">IF(AND($A46&lt;=$A$4,CL$4&lt;&gt;"Not Asked"),OFFSET(Download!$A$8,$A46,CL$4),"")</f>
        <v/>
      </c>
      <c r="CM46" s="26" t="str">
        <f ca="1">IF(AND($A46&lt;=$A$4,CM$4&lt;&gt;"Not Asked"),OFFSET(Download!$A$8,$A46,CM$4),"")</f>
        <v/>
      </c>
      <c r="CN46" s="26" t="str">
        <f ca="1">IF(AND($A46&lt;=$A$4,CN$4&lt;&gt;"Not Asked"),OFFSET(Download!$A$8,$A46,CN$4),"")</f>
        <v/>
      </c>
      <c r="CO46" s="26" t="str">
        <f ca="1">IF(AND($A46&lt;=$A$4,CO$4&lt;&gt;"Not Asked"),OFFSET(Download!$A$8,$A46,CO$4),"")</f>
        <v/>
      </c>
      <c r="CP46" s="26" t="str">
        <f ca="1">IF(AND($A46&lt;=$A$4,CP$4&lt;&gt;"Not Asked"),OFFSET(Download!$A$8,$A46,CP$4),"")</f>
        <v/>
      </c>
      <c r="CQ46" s="26" t="str">
        <f ca="1">IF(AND($A46&lt;=$A$4,CQ$4&lt;&gt;"Not Asked"),OFFSET(Download!$A$8,$A46,CQ$4),"")</f>
        <v/>
      </c>
      <c r="CR46" s="26" t="str">
        <f ca="1">IF(AND($A46&lt;=$A$4,CR$4&lt;&gt;"Not Asked"),OFFSET(Download!$A$8,$A46,CR$4),"")</f>
        <v/>
      </c>
      <c r="CS46" s="26" t="str">
        <f ca="1">IF(AND($A46&lt;=$A$4,CS$4&lt;&gt;"Not Asked"),OFFSET(Download!$A$8,$A46,CS$4),"")</f>
        <v/>
      </c>
      <c r="CT46" s="26" t="str">
        <f ca="1">IF(AND($A46&lt;=$A$4,CT$4&lt;&gt;"Not Asked"),OFFSET(Download!$A$8,$A46,CT$4),"")</f>
        <v/>
      </c>
      <c r="CU46" s="26" t="str">
        <f ca="1">IF(AND($A46&lt;=$A$4,CU$4&lt;&gt;"Not Asked"),OFFSET(Download!$A$8,$A46,CU$4),"")</f>
        <v/>
      </c>
      <c r="CV46" s="26" t="str">
        <f ca="1">IF(AND($A46&lt;=$A$4,CV$4&lt;&gt;"Not Asked"),OFFSET(Download!$A$8,$A46,CV$4),"")</f>
        <v/>
      </c>
      <c r="CW46" s="26" t="str">
        <f ca="1">IF(AND($A46&lt;=$A$4,CW$4&lt;&gt;"Not Asked"),OFFSET(Download!$A$8,$A46,CW$4),"")</f>
        <v/>
      </c>
      <c r="CX46" s="26" t="str">
        <f ca="1">IF(AND($A46&lt;=$A$4,CX$4&lt;&gt;"Not Asked"),OFFSET(Download!$A$8,$A46,CX$4),"")</f>
        <v/>
      </c>
      <c r="CY46" s="26" t="str">
        <f ca="1">IF(AND($A46&lt;=$A$4,CY$4&lt;&gt;"Not Asked"),OFFSET(Download!$A$8,$A46,CY$4),"")</f>
        <v/>
      </c>
      <c r="CZ46" s="26" t="str">
        <f ca="1">IF(AND($A46&lt;=$A$4,CZ$4&lt;&gt;"Not Asked"),OFFSET(Download!$A$8,$A46,CZ$4),"")</f>
        <v/>
      </c>
      <c r="DA46" s="26" t="str">
        <f ca="1">IF(AND($A46&lt;=$A$4,DA$4&lt;&gt;"Not Asked"),OFFSET(Download!$A$8,$A46,DA$4),"")</f>
        <v/>
      </c>
      <c r="DB46" s="26" t="str">
        <f ca="1">IF(AND($A46&lt;=$A$4,DB$4&lt;&gt;"Not Asked"),OFFSET(Download!$A$8,$A46,DB$4),"")</f>
        <v/>
      </c>
      <c r="DC46" s="26" t="str">
        <f ca="1">IF(AND($A46&lt;=$A$4,DC$4&lt;&gt;"Not Asked"),OFFSET(Download!$A$8,$A46,DC$4),"")</f>
        <v/>
      </c>
      <c r="DD46" s="26" t="str">
        <f ca="1">IF(AND($A46&lt;=$A$4,DD$4&lt;&gt;"Not Asked"),OFFSET(Download!$A$8,$A46,DD$4),"")</f>
        <v/>
      </c>
      <c r="DE46" s="26" t="str">
        <f ca="1">IF(AND($A46&lt;=$A$4,DE$4&lt;&gt;"Not Asked"),OFFSET(Download!$A$8,$A46,DE$4),"")</f>
        <v/>
      </c>
      <c r="DF46" s="26" t="str">
        <f ca="1">IF(AND($A46&lt;=$A$4,DF$4&lt;&gt;"Not Asked"),OFFSET(Download!$A$8,$A46,DF$4),"")</f>
        <v/>
      </c>
      <c r="DG46" s="26" t="str">
        <f ca="1">IF(AND($A46&lt;=$A$4,DG$4&lt;&gt;"Not Asked"),OFFSET(Download!$A$8,$A46,DG$4),"")</f>
        <v/>
      </c>
      <c r="DH46" s="26" t="str">
        <f ca="1">IF(AND($A46&lt;=$A$4,DH$4&lt;&gt;"Not Asked"),OFFSET(Download!$A$8,$A46,DH$4),"")</f>
        <v/>
      </c>
      <c r="DI46" s="26" t="str">
        <f ca="1">IF(AND($A46&lt;=$A$4,DI$4&lt;&gt;"Not Asked"),OFFSET(Download!$A$8,$A46,DI$4),"")</f>
        <v/>
      </c>
      <c r="DJ46" s="26" t="str">
        <f ca="1">IF(AND($A46&lt;=$A$4,DJ$4&lt;&gt;"Not Asked"),OFFSET(Download!$A$8,$A46,DJ$4),"")</f>
        <v/>
      </c>
      <c r="DK46" s="26" t="str">
        <f ca="1">IF(AND($A46&lt;=$A$4,DK$4&lt;&gt;"Not Asked"),OFFSET(Download!$A$8,$A46,DK$4),"")</f>
        <v/>
      </c>
    </row>
    <row r="47" spans="1:115">
      <c r="A47" s="22">
        <v>35</v>
      </c>
      <c r="B47" s="26" t="str">
        <f ca="1">IF($A47&lt;=$A$4,OFFSET(Download!A$8,$A47,0),"")</f>
        <v/>
      </c>
      <c r="C47" s="26" t="str">
        <f ca="1">IF($A47&lt;=$A$4,OFFSET(Download!B$8,$A47,0),"")</f>
        <v/>
      </c>
      <c r="D47" s="26" t="str">
        <f ca="1">IF(AND($A47&lt;=$A$4,D$4&lt;&gt;"Not Asked"),OFFSET(Download!$A$8,$A47,D$4),"")</f>
        <v/>
      </c>
      <c r="E47" s="26" t="str">
        <f ca="1">IF(AND($A47&lt;=$A$4,E$4&lt;&gt;"Not Asked"),OFFSET(Download!$A$8,$A47,E$4),"")</f>
        <v/>
      </c>
      <c r="F47" s="26" t="str">
        <f ca="1">IF(AND($A47&lt;=$A$4,F$4&lt;&gt;"Not Asked"),OFFSET(Download!$A$8,$A47,F$4),"")</f>
        <v/>
      </c>
      <c r="G47" s="26" t="str">
        <f ca="1">IF(AND($A47&lt;=$A$4,G$4&lt;&gt;"Not Asked"),OFFSET(Download!$A$8,$A47,G$4),"")</f>
        <v/>
      </c>
      <c r="H47" s="26" t="str">
        <f ca="1">IF(AND($A47&lt;=$A$4,H$4&lt;&gt;"Not Asked"),OFFSET(Download!$A$8,$A47,H$4),"")</f>
        <v/>
      </c>
      <c r="I47" s="26" t="str">
        <f ca="1">IF(AND($A47&lt;=$A$4,I$4&lt;&gt;"Not Asked"),OFFSET(Download!$A$8,$A47,I$4),"")</f>
        <v/>
      </c>
      <c r="J47" s="26" t="str">
        <f ca="1">IF(AND($A47&lt;=$A$4,J$4&lt;&gt;"Not Asked"),OFFSET(Download!$A$8,$A47,J$4),"")</f>
        <v/>
      </c>
      <c r="K47" s="26" t="str">
        <f ca="1">IF(AND($A47&lt;=$A$4,K$4&lt;&gt;"Not Asked"),OFFSET(Download!$A$8,$A47,K$4),"")</f>
        <v/>
      </c>
      <c r="L47" s="26" t="str">
        <f ca="1">IF(AND($A47&lt;=$A$4,L$4&lt;&gt;"Not Asked"),OFFSET(Download!$A$8,$A47,L$4),"")</f>
        <v/>
      </c>
      <c r="M47" s="26" t="str">
        <f ca="1">IF(AND($A47&lt;=$A$4,M$4&lt;&gt;"Not Asked"),OFFSET(Download!$A$8,$A47,M$4),"")</f>
        <v/>
      </c>
      <c r="N47" s="26" t="str">
        <f ca="1">IF(AND($A47&lt;=$A$4,N$4&lt;&gt;"Not Asked"),OFFSET(Download!$A$8,$A47,N$4),"")</f>
        <v/>
      </c>
      <c r="O47" s="26" t="str">
        <f ca="1">IF(AND($A47&lt;=$A$4,O$4&lt;&gt;"Not Asked"),OFFSET(Download!$A$8,$A47,O$4),"")</f>
        <v/>
      </c>
      <c r="P47" s="26" t="str">
        <f ca="1">IF(AND($A47&lt;=$A$4,P$4&lt;&gt;"Not Asked"),OFFSET(Download!$A$8,$A47,P$4),"")</f>
        <v/>
      </c>
      <c r="Q47" s="26" t="str">
        <f ca="1">IF(AND($A47&lt;=$A$4,Q$4&lt;&gt;"Not Asked"),OFFSET(Download!$A$8,$A47,Q$4),"")</f>
        <v/>
      </c>
      <c r="R47" s="26" t="str">
        <f ca="1">IF(AND($A47&lt;=$A$4,R$4&lt;&gt;"Not Asked"),OFFSET(Download!$A$8,$A47,R$4),"")</f>
        <v/>
      </c>
      <c r="S47" s="26" t="str">
        <f ca="1">IF(AND($A47&lt;=$A$4,S$4&lt;&gt;"Not Asked"),OFFSET(Download!$A$8,$A47,S$4),"")</f>
        <v/>
      </c>
      <c r="T47" s="26" t="str">
        <f ca="1">IF(AND($A47&lt;=$A$4,T$4&lt;&gt;"Not Asked"),OFFSET(Download!$A$8,$A47,T$4),"")</f>
        <v/>
      </c>
      <c r="U47" s="26" t="str">
        <f ca="1">IF(AND($A47&lt;=$A$4,U$4&lt;&gt;"Not Asked"),OFFSET(Download!$A$8,$A47,U$4),"")</f>
        <v/>
      </c>
      <c r="V47" s="26" t="str">
        <f ca="1">IF(AND($A47&lt;=$A$4,V$4&lt;&gt;"Not Asked"),OFFSET(Download!$A$8,$A47,V$4),"")</f>
        <v/>
      </c>
      <c r="W47" s="26" t="str">
        <f ca="1">IF(AND($A47&lt;=$A$4,W$4&lt;&gt;"Not Asked"),OFFSET(Download!$A$8,$A47,W$4),"")</f>
        <v/>
      </c>
      <c r="X47" s="26" t="str">
        <f ca="1">IF(AND($A47&lt;=$A$4,X$4&lt;&gt;"Not Asked"),OFFSET(Download!$A$8,$A47,X$4),"")</f>
        <v/>
      </c>
      <c r="Y47" s="26" t="str">
        <f ca="1">IF(AND($A47&lt;=$A$4,Y$4&lt;&gt;"Not Asked"),OFFSET(Download!$A$8,$A47,Y$4),"")</f>
        <v/>
      </c>
      <c r="Z47" s="26" t="str">
        <f ca="1">IF(AND($A47&lt;=$A$4,Z$4&lt;&gt;"Not Asked"),OFFSET(Download!$A$8,$A47,Z$4),"")</f>
        <v/>
      </c>
      <c r="AA47" s="26" t="str">
        <f ca="1">IF(AND($A47&lt;=$A$4,AA$4&lt;&gt;"Not Asked"),OFFSET(Download!$A$8,$A47,AA$4),"")</f>
        <v/>
      </c>
      <c r="AB47" s="26" t="str">
        <f ca="1">IF(AND($A47&lt;=$A$4,AB$4&lt;&gt;"Not Asked"),OFFSET(Download!$A$8,$A47,AB$4),"")</f>
        <v/>
      </c>
      <c r="AC47" s="26" t="str">
        <f ca="1">IF(AND($A47&lt;=$A$4,AC$4&lt;&gt;"Not Asked"),OFFSET(Download!$A$8,$A47,AC$4),"")</f>
        <v/>
      </c>
      <c r="AD47" s="26" t="str">
        <f ca="1">IF(AND($A47&lt;=$A$4,AD$4&lt;&gt;"Not Asked"),OFFSET(Download!$A$8,$A47,AD$4),"")</f>
        <v/>
      </c>
      <c r="AE47" s="26" t="str">
        <f ca="1">IF(AND($A47&lt;=$A$4,AE$4&lt;&gt;"Not Asked"),OFFSET(Download!$A$8,$A47,AE$4),"")</f>
        <v/>
      </c>
      <c r="AF47" s="26" t="str">
        <f ca="1">IF(AND($A47&lt;=$A$4,AF$4&lt;&gt;"Not Asked"),OFFSET(Download!$A$8,$A47,AF$4),"")</f>
        <v/>
      </c>
      <c r="AG47" s="26" t="str">
        <f ca="1">IF(AND($A47&lt;=$A$4,AG$4&lt;&gt;"Not Asked"),OFFSET(Download!$A$8,$A47,AG$4),"")</f>
        <v/>
      </c>
      <c r="AH47" s="26" t="str">
        <f ca="1">IF(AND($A47&lt;=$A$4,AH$4&lt;&gt;"Not Asked"),OFFSET(Download!$A$8,$A47,AH$4),"")</f>
        <v/>
      </c>
      <c r="AI47" s="26" t="str">
        <f ca="1">IF(AND($A47&lt;=$A$4,AI$4&lt;&gt;"Not Asked"),OFFSET(Download!$A$8,$A47,AI$4),"")</f>
        <v/>
      </c>
      <c r="AJ47" s="26" t="str">
        <f ca="1">IF(AND($A47&lt;=$A$4,AJ$4&lt;&gt;"Not Asked"),OFFSET(Download!$A$8,$A47,AJ$4),"")</f>
        <v/>
      </c>
      <c r="AK47" s="26" t="str">
        <f ca="1">IF(AND($A47&lt;=$A$4,AK$4&lt;&gt;"Not Asked"),OFFSET(Download!$A$8,$A47,AK$4),"")</f>
        <v/>
      </c>
      <c r="AL47" s="26" t="str">
        <f ca="1">IF(AND($A47&lt;=$A$4,AL$4&lt;&gt;"Not Asked"),OFFSET(Download!$A$8,$A47,AL$4),"")</f>
        <v/>
      </c>
      <c r="AM47" s="26" t="str">
        <f ca="1">IF(AND($A47&lt;=$A$4,AM$4&lt;&gt;"Not Asked"),OFFSET(Download!$A$8,$A47,AM$4),"")</f>
        <v/>
      </c>
      <c r="AN47" s="26" t="str">
        <f ca="1">IF(AND($A47&lt;=$A$4,AN$4&lt;&gt;"Not Asked"),OFFSET(Download!$A$8,$A47,AN$4),"")</f>
        <v/>
      </c>
      <c r="AO47" s="26" t="str">
        <f ca="1">IF(AND($A47&lt;=$A$4,AO$4&lt;&gt;"Not Asked"),OFFSET(Download!$A$8,$A47,AO$4),"")</f>
        <v/>
      </c>
      <c r="AP47" s="26" t="str">
        <f ca="1">IF(AND($A47&lt;=$A$4,AP$4&lt;&gt;"Not Asked"),OFFSET(Download!$A$8,$A47,AP$4),"")</f>
        <v/>
      </c>
      <c r="AQ47" s="26" t="str">
        <f ca="1">IF(AND($A47&lt;=$A$4,AQ$4&lt;&gt;"Not Asked"),OFFSET(Download!$A$8,$A47,AQ$4),"")</f>
        <v/>
      </c>
      <c r="AR47" s="26" t="str">
        <f ca="1">IF(AND($A47&lt;=$A$4,AR$4&lt;&gt;"Not Asked"),OFFSET(Download!$A$8,$A47,AR$4),"")</f>
        <v/>
      </c>
      <c r="AS47" s="26" t="str">
        <f ca="1">IF(AND($A47&lt;=$A$4,AS$4&lt;&gt;"Not Asked"),OFFSET(Download!$A$8,$A47,AS$4),"")</f>
        <v/>
      </c>
      <c r="AT47" s="26" t="str">
        <f ca="1">IF(AND($A47&lt;=$A$4,AT$4&lt;&gt;"Not Asked"),OFFSET(Download!$A$8,$A47,AT$4),"")</f>
        <v/>
      </c>
      <c r="AU47" s="26" t="str">
        <f ca="1">IF(AND($A47&lt;=$A$4,AU$4&lt;&gt;"Not Asked"),OFFSET(Download!$A$8,$A47,AU$4),"")</f>
        <v/>
      </c>
      <c r="AV47" s="26" t="str">
        <f ca="1">IF(AND($A47&lt;=$A$4,AV$4&lt;&gt;"Not Asked"),OFFSET(Download!$A$8,$A47,AV$4),"")</f>
        <v/>
      </c>
      <c r="AW47" s="26" t="str">
        <f ca="1">IF(AND($A47&lt;=$A$4,AW$4&lt;&gt;"Not Asked"),OFFSET(Download!$A$8,$A47,AW$4),"")</f>
        <v/>
      </c>
      <c r="AX47" s="26" t="str">
        <f ca="1">IF(AND($A47&lt;=$A$4,AX$4&lt;&gt;"Not Asked"),OFFSET(Download!$A$8,$A47,AX$4),"")</f>
        <v/>
      </c>
      <c r="AY47" s="26" t="str">
        <f ca="1">IF(AND($A47&lt;=$A$4,AY$4&lt;&gt;"Not Asked"),OFFSET(Download!$A$8,$A47,AY$4),"")</f>
        <v/>
      </c>
      <c r="AZ47" s="26" t="str">
        <f ca="1">IF(AND($A47&lt;=$A$4,AZ$4&lt;&gt;"Not Asked"),OFFSET(Download!$A$8,$A47,AZ$4),"")</f>
        <v/>
      </c>
      <c r="BA47" s="26" t="str">
        <f ca="1">IF(AND($A47&lt;=$A$4,BA$4&lt;&gt;"Not Asked"),OFFSET(Download!$A$8,$A47,BA$4),"")</f>
        <v/>
      </c>
      <c r="BB47" s="26" t="str">
        <f ca="1">IF(AND($A47&lt;=$A$4,BB$4&lt;&gt;"Not Asked"),OFFSET(Download!$A$8,$A47,BB$4),"")</f>
        <v/>
      </c>
      <c r="BC47" s="26" t="str">
        <f ca="1">IF(AND($A47&lt;=$A$4,BC$4&lt;&gt;"Not Asked"),OFFSET(Download!$A$8,$A47,BC$4),"")</f>
        <v/>
      </c>
      <c r="BD47" s="26" t="str">
        <f ca="1">IF(AND($A47&lt;=$A$4,BD$4&lt;&gt;"Not Asked"),OFFSET(Download!$A$8,$A47,BD$4),"")</f>
        <v/>
      </c>
      <c r="BE47" s="26" t="str">
        <f ca="1">IF(AND($A47&lt;=$A$4,BE$4&lt;&gt;"Not Asked"),OFFSET(Download!$A$8,$A47,BE$4),"")</f>
        <v/>
      </c>
      <c r="BF47" s="26" t="str">
        <f ca="1">IF(AND($A47&lt;=$A$4,BF$4&lt;&gt;"Not Asked"),OFFSET(Download!$A$8,$A47,BF$4),"")</f>
        <v/>
      </c>
      <c r="BG47" s="26" t="str">
        <f ca="1">IF(AND($A47&lt;=$A$4,BG$4&lt;&gt;"Not Asked"),OFFSET(Download!$A$8,$A47,BG$4),"")</f>
        <v/>
      </c>
      <c r="BH47" s="26" t="str">
        <f ca="1">IF(AND($A47&lt;=$A$4,BH$4&lt;&gt;"Not Asked"),OFFSET(Download!$A$8,$A47,BH$4),"")</f>
        <v/>
      </c>
      <c r="BI47" s="26" t="str">
        <f ca="1">IF(AND($A47&lt;=$A$4,BI$4&lt;&gt;"Not Asked"),OFFSET(Download!$A$8,$A47,BI$4),"")</f>
        <v/>
      </c>
      <c r="BJ47" s="26" t="str">
        <f ca="1">IF(AND($A47&lt;=$A$4,BJ$4&lt;&gt;"Not Asked"),OFFSET(Download!$A$8,$A47,BJ$4),"")</f>
        <v/>
      </c>
      <c r="BK47" s="26" t="str">
        <f ca="1">IF(AND($A47&lt;=$A$4,BK$4&lt;&gt;"Not Asked"),OFFSET(Download!$A$8,$A47,BK$4),"")</f>
        <v/>
      </c>
      <c r="BL47" s="26" t="str">
        <f ca="1">IF(AND($A47&lt;=$A$4,BL$4&lt;&gt;"Not Asked"),OFFSET(Download!$A$8,$A47,BL$4),"")</f>
        <v/>
      </c>
      <c r="BM47" s="26" t="str">
        <f ca="1">IF(AND($A47&lt;=$A$4,BM$4&lt;&gt;"Not Asked"),OFFSET(Download!$A$8,$A47,BM$4),"")</f>
        <v/>
      </c>
      <c r="BN47" s="26" t="str">
        <f ca="1">IF(AND($A47&lt;=$A$4,BN$4&lt;&gt;"Not Asked"),OFFSET(Download!$A$8,$A47,BN$4),"")</f>
        <v/>
      </c>
      <c r="BO47" s="26" t="str">
        <f ca="1">IF(AND($A47&lt;=$A$4,BO$4&lt;&gt;"Not Asked"),OFFSET(Download!$A$8,$A47,BO$4),"")</f>
        <v/>
      </c>
      <c r="BP47" s="26" t="str">
        <f ca="1">IF(AND($A47&lt;=$A$4,BP$4&lt;&gt;"Not Asked"),OFFSET(Download!$A$8,$A47,BP$4),"")</f>
        <v/>
      </c>
      <c r="BQ47" s="26" t="str">
        <f ca="1">IF(AND($A47&lt;=$A$4,BQ$4&lt;&gt;"Not Asked"),OFFSET(Download!$A$8,$A47,BQ$4),"")</f>
        <v/>
      </c>
      <c r="BR47" s="26" t="str">
        <f ca="1">IF(AND($A47&lt;=$A$4,BR$4&lt;&gt;"Not Asked"),OFFSET(Download!$A$8,$A47,BR$4),"")</f>
        <v/>
      </c>
      <c r="BS47" s="26" t="str">
        <f ca="1">IF(AND($A47&lt;=$A$4,BS$4&lt;&gt;"Not Asked"),OFFSET(Download!$A$8,$A47,BS$4),"")</f>
        <v/>
      </c>
      <c r="BT47" s="26" t="str">
        <f ca="1">IF(AND($A47&lt;=$A$4,BT$4&lt;&gt;"Not Asked"),OFFSET(Download!$A$8,$A47,BT$4),"")</f>
        <v/>
      </c>
      <c r="BU47" s="26" t="str">
        <f ca="1">IF(AND($A47&lt;=$A$4,BU$4&lt;&gt;"Not Asked"),OFFSET(Download!$A$8,$A47,BU$4),"")</f>
        <v/>
      </c>
      <c r="BV47" s="26" t="str">
        <f ca="1">IF(AND($A47&lt;=$A$4,BV$4&lt;&gt;"Not Asked"),OFFSET(Download!$A$8,$A47,BV$4),"")</f>
        <v/>
      </c>
      <c r="BW47" s="26" t="str">
        <f ca="1">IF(AND($A47&lt;=$A$4,BW$4&lt;&gt;"Not Asked"),OFFSET(Download!$A$8,$A47,BW$4),"")</f>
        <v/>
      </c>
      <c r="BX47" s="26" t="str">
        <f ca="1">IF(AND($A47&lt;=$A$4,BX$4&lt;&gt;"Not Asked"),OFFSET(Download!$A$8,$A47,BX$4),"")</f>
        <v/>
      </c>
      <c r="BY47" s="26" t="str">
        <f ca="1">IF(AND($A47&lt;=$A$4,BY$4&lt;&gt;"Not Asked"),OFFSET(Download!$A$8,$A47,BY$4),"")</f>
        <v/>
      </c>
      <c r="BZ47" s="26" t="str">
        <f ca="1">IF(AND($A47&lt;=$A$4,BZ$4&lt;&gt;"Not Asked"),OFFSET(Download!$A$8,$A47,BZ$4),"")</f>
        <v/>
      </c>
      <c r="CA47" s="26" t="str">
        <f ca="1">IF(AND($A47&lt;=$A$4,CA$4&lt;&gt;"Not Asked"),OFFSET(Download!$A$8,$A47,CA$4),"")</f>
        <v/>
      </c>
      <c r="CB47" s="26" t="str">
        <f ca="1">IF(AND($A47&lt;=$A$4,CB$4&lt;&gt;"Not Asked"),OFFSET(Download!$A$8,$A47,CB$4),"")</f>
        <v/>
      </c>
      <c r="CC47" s="26" t="str">
        <f ca="1">IF(AND($A47&lt;=$A$4,CC$4&lt;&gt;"Not Asked"),OFFSET(Download!$A$8,$A47,CC$4),"")</f>
        <v/>
      </c>
      <c r="CD47" s="26" t="str">
        <f ca="1">IF(AND($A47&lt;=$A$4,CD$4&lt;&gt;"Not Asked"),OFFSET(Download!$A$8,$A47,CD$4),"")</f>
        <v/>
      </c>
      <c r="CE47" s="26" t="str">
        <f ca="1">IF(AND($A47&lt;=$A$4,CE$4&lt;&gt;"Not Asked"),OFFSET(Download!$A$8,$A47,CE$4),"")</f>
        <v/>
      </c>
      <c r="CF47" s="26" t="str">
        <f ca="1">IF(AND($A47&lt;=$A$4,CF$4&lt;&gt;"Not Asked"),OFFSET(Download!$A$8,$A47,CF$4),"")</f>
        <v/>
      </c>
      <c r="CG47" s="26" t="str">
        <f ca="1">IF(AND($A47&lt;=$A$4,CG$4&lt;&gt;"Not Asked"),OFFSET(Download!$A$8,$A47,CG$4),"")</f>
        <v/>
      </c>
      <c r="CH47" s="26" t="str">
        <f ca="1">IF(AND($A47&lt;=$A$4,CH$4&lt;&gt;"Not Asked"),OFFSET(Download!$A$8,$A47,CH$4),"")</f>
        <v/>
      </c>
      <c r="CI47" s="26" t="str">
        <f ca="1">IF(AND($A47&lt;=$A$4,CI$4&lt;&gt;"Not Asked"),OFFSET(Download!$A$8,$A47,CI$4),"")</f>
        <v/>
      </c>
      <c r="CJ47" s="26" t="str">
        <f ca="1">IF(AND($A47&lt;=$A$4,CJ$4&lt;&gt;"Not Asked"),OFFSET(Download!$A$8,$A47,CJ$4),"")</f>
        <v/>
      </c>
      <c r="CK47" s="26" t="str">
        <f ca="1">IF(AND($A47&lt;=$A$4,CK$4&lt;&gt;"Not Asked"),OFFSET(Download!$A$8,$A47,CK$4),"")</f>
        <v/>
      </c>
      <c r="CL47" s="26" t="str">
        <f ca="1">IF(AND($A47&lt;=$A$4,CL$4&lt;&gt;"Not Asked"),OFFSET(Download!$A$8,$A47,CL$4),"")</f>
        <v/>
      </c>
      <c r="CM47" s="26" t="str">
        <f ca="1">IF(AND($A47&lt;=$A$4,CM$4&lt;&gt;"Not Asked"),OFFSET(Download!$A$8,$A47,CM$4),"")</f>
        <v/>
      </c>
      <c r="CN47" s="26" t="str">
        <f ca="1">IF(AND($A47&lt;=$A$4,CN$4&lt;&gt;"Not Asked"),OFFSET(Download!$A$8,$A47,CN$4),"")</f>
        <v/>
      </c>
      <c r="CO47" s="26" t="str">
        <f ca="1">IF(AND($A47&lt;=$A$4,CO$4&lt;&gt;"Not Asked"),OFFSET(Download!$A$8,$A47,CO$4),"")</f>
        <v/>
      </c>
      <c r="CP47" s="26" t="str">
        <f ca="1">IF(AND($A47&lt;=$A$4,CP$4&lt;&gt;"Not Asked"),OFFSET(Download!$A$8,$A47,CP$4),"")</f>
        <v/>
      </c>
      <c r="CQ47" s="26" t="str">
        <f ca="1">IF(AND($A47&lt;=$A$4,CQ$4&lt;&gt;"Not Asked"),OFFSET(Download!$A$8,$A47,CQ$4),"")</f>
        <v/>
      </c>
      <c r="CR47" s="26" t="str">
        <f ca="1">IF(AND($A47&lt;=$A$4,CR$4&lt;&gt;"Not Asked"),OFFSET(Download!$A$8,$A47,CR$4),"")</f>
        <v/>
      </c>
      <c r="CS47" s="26" t="str">
        <f ca="1">IF(AND($A47&lt;=$A$4,CS$4&lt;&gt;"Not Asked"),OFFSET(Download!$A$8,$A47,CS$4),"")</f>
        <v/>
      </c>
      <c r="CT47" s="26" t="str">
        <f ca="1">IF(AND($A47&lt;=$A$4,CT$4&lt;&gt;"Not Asked"),OFFSET(Download!$A$8,$A47,CT$4),"")</f>
        <v/>
      </c>
      <c r="CU47" s="26" t="str">
        <f ca="1">IF(AND($A47&lt;=$A$4,CU$4&lt;&gt;"Not Asked"),OFFSET(Download!$A$8,$A47,CU$4),"")</f>
        <v/>
      </c>
      <c r="CV47" s="26" t="str">
        <f ca="1">IF(AND($A47&lt;=$A$4,CV$4&lt;&gt;"Not Asked"),OFFSET(Download!$A$8,$A47,CV$4),"")</f>
        <v/>
      </c>
      <c r="CW47" s="26" t="str">
        <f ca="1">IF(AND($A47&lt;=$A$4,CW$4&lt;&gt;"Not Asked"),OFFSET(Download!$A$8,$A47,CW$4),"")</f>
        <v/>
      </c>
      <c r="CX47" s="26" t="str">
        <f ca="1">IF(AND($A47&lt;=$A$4,CX$4&lt;&gt;"Not Asked"),OFFSET(Download!$A$8,$A47,CX$4),"")</f>
        <v/>
      </c>
      <c r="CY47" s="26" t="str">
        <f ca="1">IF(AND($A47&lt;=$A$4,CY$4&lt;&gt;"Not Asked"),OFFSET(Download!$A$8,$A47,CY$4),"")</f>
        <v/>
      </c>
      <c r="CZ47" s="26" t="str">
        <f ca="1">IF(AND($A47&lt;=$A$4,CZ$4&lt;&gt;"Not Asked"),OFFSET(Download!$A$8,$A47,CZ$4),"")</f>
        <v/>
      </c>
      <c r="DA47" s="26" t="str">
        <f ca="1">IF(AND($A47&lt;=$A$4,DA$4&lt;&gt;"Not Asked"),OFFSET(Download!$A$8,$A47,DA$4),"")</f>
        <v/>
      </c>
      <c r="DB47" s="26" t="str">
        <f ca="1">IF(AND($A47&lt;=$A$4,DB$4&lt;&gt;"Not Asked"),OFFSET(Download!$A$8,$A47,DB$4),"")</f>
        <v/>
      </c>
      <c r="DC47" s="26" t="str">
        <f ca="1">IF(AND($A47&lt;=$A$4,DC$4&lt;&gt;"Not Asked"),OFFSET(Download!$A$8,$A47,DC$4),"")</f>
        <v/>
      </c>
      <c r="DD47" s="26" t="str">
        <f ca="1">IF(AND($A47&lt;=$A$4,DD$4&lt;&gt;"Not Asked"),OFFSET(Download!$A$8,$A47,DD$4),"")</f>
        <v/>
      </c>
      <c r="DE47" s="26" t="str">
        <f ca="1">IF(AND($A47&lt;=$A$4,DE$4&lt;&gt;"Not Asked"),OFFSET(Download!$A$8,$A47,DE$4),"")</f>
        <v/>
      </c>
      <c r="DF47" s="26" t="str">
        <f ca="1">IF(AND($A47&lt;=$A$4,DF$4&lt;&gt;"Not Asked"),OFFSET(Download!$A$8,$A47,DF$4),"")</f>
        <v/>
      </c>
      <c r="DG47" s="26" t="str">
        <f ca="1">IF(AND($A47&lt;=$A$4,DG$4&lt;&gt;"Not Asked"),OFFSET(Download!$A$8,$A47,DG$4),"")</f>
        <v/>
      </c>
      <c r="DH47" s="26" t="str">
        <f ca="1">IF(AND($A47&lt;=$A$4,DH$4&lt;&gt;"Not Asked"),OFFSET(Download!$A$8,$A47,DH$4),"")</f>
        <v/>
      </c>
      <c r="DI47" s="26" t="str">
        <f ca="1">IF(AND($A47&lt;=$A$4,DI$4&lt;&gt;"Not Asked"),OFFSET(Download!$A$8,$A47,DI$4),"")</f>
        <v/>
      </c>
      <c r="DJ47" s="26" t="str">
        <f ca="1">IF(AND($A47&lt;=$A$4,DJ$4&lt;&gt;"Not Asked"),OFFSET(Download!$A$8,$A47,DJ$4),"")</f>
        <v/>
      </c>
      <c r="DK47" s="26" t="str">
        <f ca="1">IF(AND($A47&lt;=$A$4,DK$4&lt;&gt;"Not Asked"),OFFSET(Download!$A$8,$A47,DK$4),"")</f>
        <v/>
      </c>
    </row>
    <row r="48" spans="1:115">
      <c r="A48" s="22">
        <v>36</v>
      </c>
      <c r="B48" s="26" t="str">
        <f ca="1">IF($A48&lt;=$A$4,OFFSET(Download!A$8,$A48,0),"")</f>
        <v/>
      </c>
      <c r="C48" s="26" t="str">
        <f ca="1">IF($A48&lt;=$A$4,OFFSET(Download!B$8,$A48,0),"")</f>
        <v/>
      </c>
      <c r="D48" s="26" t="str">
        <f ca="1">IF(AND($A48&lt;=$A$4,D$4&lt;&gt;"Not Asked"),OFFSET(Download!$A$8,$A48,D$4),"")</f>
        <v/>
      </c>
      <c r="E48" s="26" t="str">
        <f ca="1">IF(AND($A48&lt;=$A$4,E$4&lt;&gt;"Not Asked"),OFFSET(Download!$A$8,$A48,E$4),"")</f>
        <v/>
      </c>
      <c r="F48" s="26" t="str">
        <f ca="1">IF(AND($A48&lt;=$A$4,F$4&lt;&gt;"Not Asked"),OFFSET(Download!$A$8,$A48,F$4),"")</f>
        <v/>
      </c>
      <c r="G48" s="26" t="str">
        <f ca="1">IF(AND($A48&lt;=$A$4,G$4&lt;&gt;"Not Asked"),OFFSET(Download!$A$8,$A48,G$4),"")</f>
        <v/>
      </c>
      <c r="H48" s="26" t="str">
        <f ca="1">IF(AND($A48&lt;=$A$4,H$4&lt;&gt;"Not Asked"),OFFSET(Download!$A$8,$A48,H$4),"")</f>
        <v/>
      </c>
      <c r="I48" s="26" t="str">
        <f ca="1">IF(AND($A48&lt;=$A$4,I$4&lt;&gt;"Not Asked"),OFFSET(Download!$A$8,$A48,I$4),"")</f>
        <v/>
      </c>
      <c r="J48" s="26" t="str">
        <f ca="1">IF(AND($A48&lt;=$A$4,J$4&lt;&gt;"Not Asked"),OFFSET(Download!$A$8,$A48,J$4),"")</f>
        <v/>
      </c>
      <c r="K48" s="26" t="str">
        <f ca="1">IF(AND($A48&lt;=$A$4,K$4&lt;&gt;"Not Asked"),OFFSET(Download!$A$8,$A48,K$4),"")</f>
        <v/>
      </c>
      <c r="L48" s="26" t="str">
        <f ca="1">IF(AND($A48&lt;=$A$4,L$4&lt;&gt;"Not Asked"),OFFSET(Download!$A$8,$A48,L$4),"")</f>
        <v/>
      </c>
      <c r="M48" s="26" t="str">
        <f ca="1">IF(AND($A48&lt;=$A$4,M$4&lt;&gt;"Not Asked"),OFFSET(Download!$A$8,$A48,M$4),"")</f>
        <v/>
      </c>
      <c r="N48" s="26" t="str">
        <f ca="1">IF(AND($A48&lt;=$A$4,N$4&lt;&gt;"Not Asked"),OFFSET(Download!$A$8,$A48,N$4),"")</f>
        <v/>
      </c>
      <c r="O48" s="26" t="str">
        <f ca="1">IF(AND($A48&lt;=$A$4,O$4&lt;&gt;"Not Asked"),OFFSET(Download!$A$8,$A48,O$4),"")</f>
        <v/>
      </c>
      <c r="P48" s="26" t="str">
        <f ca="1">IF(AND($A48&lt;=$A$4,P$4&lt;&gt;"Not Asked"),OFFSET(Download!$A$8,$A48,P$4),"")</f>
        <v/>
      </c>
      <c r="Q48" s="26" t="str">
        <f ca="1">IF(AND($A48&lt;=$A$4,Q$4&lt;&gt;"Not Asked"),OFFSET(Download!$A$8,$A48,Q$4),"")</f>
        <v/>
      </c>
      <c r="R48" s="26" t="str">
        <f ca="1">IF(AND($A48&lt;=$A$4,R$4&lt;&gt;"Not Asked"),OFFSET(Download!$A$8,$A48,R$4),"")</f>
        <v/>
      </c>
      <c r="S48" s="26" t="str">
        <f ca="1">IF(AND($A48&lt;=$A$4,S$4&lt;&gt;"Not Asked"),OFFSET(Download!$A$8,$A48,S$4),"")</f>
        <v/>
      </c>
      <c r="T48" s="26" t="str">
        <f ca="1">IF(AND($A48&lt;=$A$4,T$4&lt;&gt;"Not Asked"),OFFSET(Download!$A$8,$A48,T$4),"")</f>
        <v/>
      </c>
      <c r="U48" s="26" t="str">
        <f ca="1">IF(AND($A48&lt;=$A$4,U$4&lt;&gt;"Not Asked"),OFFSET(Download!$A$8,$A48,U$4),"")</f>
        <v/>
      </c>
      <c r="V48" s="26" t="str">
        <f ca="1">IF(AND($A48&lt;=$A$4,V$4&lt;&gt;"Not Asked"),OFFSET(Download!$A$8,$A48,V$4),"")</f>
        <v/>
      </c>
      <c r="W48" s="26" t="str">
        <f ca="1">IF(AND($A48&lt;=$A$4,W$4&lt;&gt;"Not Asked"),OFFSET(Download!$A$8,$A48,W$4),"")</f>
        <v/>
      </c>
      <c r="X48" s="26" t="str">
        <f ca="1">IF(AND($A48&lt;=$A$4,X$4&lt;&gt;"Not Asked"),OFFSET(Download!$A$8,$A48,X$4),"")</f>
        <v/>
      </c>
      <c r="Y48" s="26" t="str">
        <f ca="1">IF(AND($A48&lt;=$A$4,Y$4&lt;&gt;"Not Asked"),OFFSET(Download!$A$8,$A48,Y$4),"")</f>
        <v/>
      </c>
      <c r="Z48" s="26" t="str">
        <f ca="1">IF(AND($A48&lt;=$A$4,Z$4&lt;&gt;"Not Asked"),OFFSET(Download!$A$8,$A48,Z$4),"")</f>
        <v/>
      </c>
      <c r="AA48" s="26" t="str">
        <f ca="1">IF(AND($A48&lt;=$A$4,AA$4&lt;&gt;"Not Asked"),OFFSET(Download!$A$8,$A48,AA$4),"")</f>
        <v/>
      </c>
      <c r="AB48" s="26" t="str">
        <f ca="1">IF(AND($A48&lt;=$A$4,AB$4&lt;&gt;"Not Asked"),OFFSET(Download!$A$8,$A48,AB$4),"")</f>
        <v/>
      </c>
      <c r="AC48" s="26" t="str">
        <f ca="1">IF(AND($A48&lt;=$A$4,AC$4&lt;&gt;"Not Asked"),OFFSET(Download!$A$8,$A48,AC$4),"")</f>
        <v/>
      </c>
      <c r="AD48" s="26" t="str">
        <f ca="1">IF(AND($A48&lt;=$A$4,AD$4&lt;&gt;"Not Asked"),OFFSET(Download!$A$8,$A48,AD$4),"")</f>
        <v/>
      </c>
      <c r="AE48" s="26" t="str">
        <f ca="1">IF(AND($A48&lt;=$A$4,AE$4&lt;&gt;"Not Asked"),OFFSET(Download!$A$8,$A48,AE$4),"")</f>
        <v/>
      </c>
      <c r="AF48" s="26" t="str">
        <f ca="1">IF(AND($A48&lt;=$A$4,AF$4&lt;&gt;"Not Asked"),OFFSET(Download!$A$8,$A48,AF$4),"")</f>
        <v/>
      </c>
      <c r="AG48" s="26" t="str">
        <f ca="1">IF(AND($A48&lt;=$A$4,AG$4&lt;&gt;"Not Asked"),OFFSET(Download!$A$8,$A48,AG$4),"")</f>
        <v/>
      </c>
      <c r="AH48" s="26" t="str">
        <f ca="1">IF(AND($A48&lt;=$A$4,AH$4&lt;&gt;"Not Asked"),OFFSET(Download!$A$8,$A48,AH$4),"")</f>
        <v/>
      </c>
      <c r="AI48" s="26" t="str">
        <f ca="1">IF(AND($A48&lt;=$A$4,AI$4&lt;&gt;"Not Asked"),OFFSET(Download!$A$8,$A48,AI$4),"")</f>
        <v/>
      </c>
      <c r="AJ48" s="26" t="str">
        <f ca="1">IF(AND($A48&lt;=$A$4,AJ$4&lt;&gt;"Not Asked"),OFFSET(Download!$A$8,$A48,AJ$4),"")</f>
        <v/>
      </c>
      <c r="AK48" s="26" t="str">
        <f ca="1">IF(AND($A48&lt;=$A$4,AK$4&lt;&gt;"Not Asked"),OFFSET(Download!$A$8,$A48,AK$4),"")</f>
        <v/>
      </c>
      <c r="AL48" s="26" t="str">
        <f ca="1">IF(AND($A48&lt;=$A$4,AL$4&lt;&gt;"Not Asked"),OFFSET(Download!$A$8,$A48,AL$4),"")</f>
        <v/>
      </c>
      <c r="AM48" s="26" t="str">
        <f ca="1">IF(AND($A48&lt;=$A$4,AM$4&lt;&gt;"Not Asked"),OFFSET(Download!$A$8,$A48,AM$4),"")</f>
        <v/>
      </c>
      <c r="AN48" s="26" t="str">
        <f ca="1">IF(AND($A48&lt;=$A$4,AN$4&lt;&gt;"Not Asked"),OFFSET(Download!$A$8,$A48,AN$4),"")</f>
        <v/>
      </c>
      <c r="AO48" s="26" t="str">
        <f ca="1">IF(AND($A48&lt;=$A$4,AO$4&lt;&gt;"Not Asked"),OFFSET(Download!$A$8,$A48,AO$4),"")</f>
        <v/>
      </c>
      <c r="AP48" s="26" t="str">
        <f ca="1">IF(AND($A48&lt;=$A$4,AP$4&lt;&gt;"Not Asked"),OFFSET(Download!$A$8,$A48,AP$4),"")</f>
        <v/>
      </c>
      <c r="AQ48" s="26" t="str">
        <f ca="1">IF(AND($A48&lt;=$A$4,AQ$4&lt;&gt;"Not Asked"),OFFSET(Download!$A$8,$A48,AQ$4),"")</f>
        <v/>
      </c>
      <c r="AR48" s="26" t="str">
        <f ca="1">IF(AND($A48&lt;=$A$4,AR$4&lt;&gt;"Not Asked"),OFFSET(Download!$A$8,$A48,AR$4),"")</f>
        <v/>
      </c>
      <c r="AS48" s="26" t="str">
        <f ca="1">IF(AND($A48&lt;=$A$4,AS$4&lt;&gt;"Not Asked"),OFFSET(Download!$A$8,$A48,AS$4),"")</f>
        <v/>
      </c>
      <c r="AT48" s="26" t="str">
        <f ca="1">IF(AND($A48&lt;=$A$4,AT$4&lt;&gt;"Not Asked"),OFFSET(Download!$A$8,$A48,AT$4),"")</f>
        <v/>
      </c>
      <c r="AU48" s="26" t="str">
        <f ca="1">IF(AND($A48&lt;=$A$4,AU$4&lt;&gt;"Not Asked"),OFFSET(Download!$A$8,$A48,AU$4),"")</f>
        <v/>
      </c>
      <c r="AV48" s="26" t="str">
        <f ca="1">IF(AND($A48&lt;=$A$4,AV$4&lt;&gt;"Not Asked"),OFFSET(Download!$A$8,$A48,AV$4),"")</f>
        <v/>
      </c>
      <c r="AW48" s="26" t="str">
        <f ca="1">IF(AND($A48&lt;=$A$4,AW$4&lt;&gt;"Not Asked"),OFFSET(Download!$A$8,$A48,AW$4),"")</f>
        <v/>
      </c>
      <c r="AX48" s="26" t="str">
        <f ca="1">IF(AND($A48&lt;=$A$4,AX$4&lt;&gt;"Not Asked"),OFFSET(Download!$A$8,$A48,AX$4),"")</f>
        <v/>
      </c>
      <c r="AY48" s="26" t="str">
        <f ca="1">IF(AND($A48&lt;=$A$4,AY$4&lt;&gt;"Not Asked"),OFFSET(Download!$A$8,$A48,AY$4),"")</f>
        <v/>
      </c>
      <c r="AZ48" s="26" t="str">
        <f ca="1">IF(AND($A48&lt;=$A$4,AZ$4&lt;&gt;"Not Asked"),OFFSET(Download!$A$8,$A48,AZ$4),"")</f>
        <v/>
      </c>
      <c r="BA48" s="26" t="str">
        <f ca="1">IF(AND($A48&lt;=$A$4,BA$4&lt;&gt;"Not Asked"),OFFSET(Download!$A$8,$A48,BA$4),"")</f>
        <v/>
      </c>
      <c r="BB48" s="26" t="str">
        <f ca="1">IF(AND($A48&lt;=$A$4,BB$4&lt;&gt;"Not Asked"),OFFSET(Download!$A$8,$A48,BB$4),"")</f>
        <v/>
      </c>
      <c r="BC48" s="26" t="str">
        <f ca="1">IF(AND($A48&lt;=$A$4,BC$4&lt;&gt;"Not Asked"),OFFSET(Download!$A$8,$A48,BC$4),"")</f>
        <v/>
      </c>
      <c r="BD48" s="26" t="str">
        <f ca="1">IF(AND($A48&lt;=$A$4,BD$4&lt;&gt;"Not Asked"),OFFSET(Download!$A$8,$A48,BD$4),"")</f>
        <v/>
      </c>
      <c r="BE48" s="26" t="str">
        <f ca="1">IF(AND($A48&lt;=$A$4,BE$4&lt;&gt;"Not Asked"),OFFSET(Download!$A$8,$A48,BE$4),"")</f>
        <v/>
      </c>
      <c r="BF48" s="26" t="str">
        <f ca="1">IF(AND($A48&lt;=$A$4,BF$4&lt;&gt;"Not Asked"),OFFSET(Download!$A$8,$A48,BF$4),"")</f>
        <v/>
      </c>
      <c r="BG48" s="26" t="str">
        <f ca="1">IF(AND($A48&lt;=$A$4,BG$4&lt;&gt;"Not Asked"),OFFSET(Download!$A$8,$A48,BG$4),"")</f>
        <v/>
      </c>
      <c r="BH48" s="26" t="str">
        <f ca="1">IF(AND($A48&lt;=$A$4,BH$4&lt;&gt;"Not Asked"),OFFSET(Download!$A$8,$A48,BH$4),"")</f>
        <v/>
      </c>
      <c r="BI48" s="26" t="str">
        <f ca="1">IF(AND($A48&lt;=$A$4,BI$4&lt;&gt;"Not Asked"),OFFSET(Download!$A$8,$A48,BI$4),"")</f>
        <v/>
      </c>
      <c r="BJ48" s="26" t="str">
        <f ca="1">IF(AND($A48&lt;=$A$4,BJ$4&lt;&gt;"Not Asked"),OFFSET(Download!$A$8,$A48,BJ$4),"")</f>
        <v/>
      </c>
      <c r="BK48" s="26" t="str">
        <f ca="1">IF(AND($A48&lt;=$A$4,BK$4&lt;&gt;"Not Asked"),OFFSET(Download!$A$8,$A48,BK$4),"")</f>
        <v/>
      </c>
      <c r="BL48" s="26" t="str">
        <f ca="1">IF(AND($A48&lt;=$A$4,BL$4&lt;&gt;"Not Asked"),OFFSET(Download!$A$8,$A48,BL$4),"")</f>
        <v/>
      </c>
      <c r="BM48" s="26" t="str">
        <f ca="1">IF(AND($A48&lt;=$A$4,BM$4&lt;&gt;"Not Asked"),OFFSET(Download!$A$8,$A48,BM$4),"")</f>
        <v/>
      </c>
      <c r="BN48" s="26" t="str">
        <f ca="1">IF(AND($A48&lt;=$A$4,BN$4&lt;&gt;"Not Asked"),OFFSET(Download!$A$8,$A48,BN$4),"")</f>
        <v/>
      </c>
      <c r="BO48" s="26" t="str">
        <f ca="1">IF(AND($A48&lt;=$A$4,BO$4&lt;&gt;"Not Asked"),OFFSET(Download!$A$8,$A48,BO$4),"")</f>
        <v/>
      </c>
      <c r="BP48" s="26" t="str">
        <f ca="1">IF(AND($A48&lt;=$A$4,BP$4&lt;&gt;"Not Asked"),OFFSET(Download!$A$8,$A48,BP$4),"")</f>
        <v/>
      </c>
      <c r="BQ48" s="26" t="str">
        <f ca="1">IF(AND($A48&lt;=$A$4,BQ$4&lt;&gt;"Not Asked"),OFFSET(Download!$A$8,$A48,BQ$4),"")</f>
        <v/>
      </c>
      <c r="BR48" s="26" t="str">
        <f ca="1">IF(AND($A48&lt;=$A$4,BR$4&lt;&gt;"Not Asked"),OFFSET(Download!$A$8,$A48,BR$4),"")</f>
        <v/>
      </c>
      <c r="BS48" s="26" t="str">
        <f ca="1">IF(AND($A48&lt;=$A$4,BS$4&lt;&gt;"Not Asked"),OFFSET(Download!$A$8,$A48,BS$4),"")</f>
        <v/>
      </c>
      <c r="BT48" s="26" t="str">
        <f ca="1">IF(AND($A48&lt;=$A$4,BT$4&lt;&gt;"Not Asked"),OFFSET(Download!$A$8,$A48,BT$4),"")</f>
        <v/>
      </c>
      <c r="BU48" s="26" t="str">
        <f ca="1">IF(AND($A48&lt;=$A$4,BU$4&lt;&gt;"Not Asked"),OFFSET(Download!$A$8,$A48,BU$4),"")</f>
        <v/>
      </c>
      <c r="BV48" s="26" t="str">
        <f ca="1">IF(AND($A48&lt;=$A$4,BV$4&lt;&gt;"Not Asked"),OFFSET(Download!$A$8,$A48,BV$4),"")</f>
        <v/>
      </c>
      <c r="BW48" s="26" t="str">
        <f ca="1">IF(AND($A48&lt;=$A$4,BW$4&lt;&gt;"Not Asked"),OFFSET(Download!$A$8,$A48,BW$4),"")</f>
        <v/>
      </c>
      <c r="BX48" s="26" t="str">
        <f ca="1">IF(AND($A48&lt;=$A$4,BX$4&lt;&gt;"Not Asked"),OFFSET(Download!$A$8,$A48,BX$4),"")</f>
        <v/>
      </c>
      <c r="BY48" s="26" t="str">
        <f ca="1">IF(AND($A48&lt;=$A$4,BY$4&lt;&gt;"Not Asked"),OFFSET(Download!$A$8,$A48,BY$4),"")</f>
        <v/>
      </c>
      <c r="BZ48" s="26" t="str">
        <f ca="1">IF(AND($A48&lt;=$A$4,BZ$4&lt;&gt;"Not Asked"),OFFSET(Download!$A$8,$A48,BZ$4),"")</f>
        <v/>
      </c>
      <c r="CA48" s="26" t="str">
        <f ca="1">IF(AND($A48&lt;=$A$4,CA$4&lt;&gt;"Not Asked"),OFFSET(Download!$A$8,$A48,CA$4),"")</f>
        <v/>
      </c>
      <c r="CB48" s="26" t="str">
        <f ca="1">IF(AND($A48&lt;=$A$4,CB$4&lt;&gt;"Not Asked"),OFFSET(Download!$A$8,$A48,CB$4),"")</f>
        <v/>
      </c>
      <c r="CC48" s="26" t="str">
        <f ca="1">IF(AND($A48&lt;=$A$4,CC$4&lt;&gt;"Not Asked"),OFFSET(Download!$A$8,$A48,CC$4),"")</f>
        <v/>
      </c>
      <c r="CD48" s="26" t="str">
        <f ca="1">IF(AND($A48&lt;=$A$4,CD$4&lt;&gt;"Not Asked"),OFFSET(Download!$A$8,$A48,CD$4),"")</f>
        <v/>
      </c>
      <c r="CE48" s="26" t="str">
        <f ca="1">IF(AND($A48&lt;=$A$4,CE$4&lt;&gt;"Not Asked"),OFFSET(Download!$A$8,$A48,CE$4),"")</f>
        <v/>
      </c>
      <c r="CF48" s="26" t="str">
        <f ca="1">IF(AND($A48&lt;=$A$4,CF$4&lt;&gt;"Not Asked"),OFFSET(Download!$A$8,$A48,CF$4),"")</f>
        <v/>
      </c>
      <c r="CG48" s="26" t="str">
        <f ca="1">IF(AND($A48&lt;=$A$4,CG$4&lt;&gt;"Not Asked"),OFFSET(Download!$A$8,$A48,CG$4),"")</f>
        <v/>
      </c>
      <c r="CH48" s="26" t="str">
        <f ca="1">IF(AND($A48&lt;=$A$4,CH$4&lt;&gt;"Not Asked"),OFFSET(Download!$A$8,$A48,CH$4),"")</f>
        <v/>
      </c>
      <c r="CI48" s="26" t="str">
        <f ca="1">IF(AND($A48&lt;=$A$4,CI$4&lt;&gt;"Not Asked"),OFFSET(Download!$A$8,$A48,CI$4),"")</f>
        <v/>
      </c>
      <c r="CJ48" s="26" t="str">
        <f ca="1">IF(AND($A48&lt;=$A$4,CJ$4&lt;&gt;"Not Asked"),OFFSET(Download!$A$8,$A48,CJ$4),"")</f>
        <v/>
      </c>
      <c r="CK48" s="26" t="str">
        <f ca="1">IF(AND($A48&lt;=$A$4,CK$4&lt;&gt;"Not Asked"),OFFSET(Download!$A$8,$A48,CK$4),"")</f>
        <v/>
      </c>
      <c r="CL48" s="26" t="str">
        <f ca="1">IF(AND($A48&lt;=$A$4,CL$4&lt;&gt;"Not Asked"),OFFSET(Download!$A$8,$A48,CL$4),"")</f>
        <v/>
      </c>
      <c r="CM48" s="26" t="str">
        <f ca="1">IF(AND($A48&lt;=$A$4,CM$4&lt;&gt;"Not Asked"),OFFSET(Download!$A$8,$A48,CM$4),"")</f>
        <v/>
      </c>
      <c r="CN48" s="26" t="str">
        <f ca="1">IF(AND($A48&lt;=$A$4,CN$4&lt;&gt;"Not Asked"),OFFSET(Download!$A$8,$A48,CN$4),"")</f>
        <v/>
      </c>
      <c r="CO48" s="26" t="str">
        <f ca="1">IF(AND($A48&lt;=$A$4,CO$4&lt;&gt;"Not Asked"),OFFSET(Download!$A$8,$A48,CO$4),"")</f>
        <v/>
      </c>
      <c r="CP48" s="26" t="str">
        <f ca="1">IF(AND($A48&lt;=$A$4,CP$4&lt;&gt;"Not Asked"),OFFSET(Download!$A$8,$A48,CP$4),"")</f>
        <v/>
      </c>
      <c r="CQ48" s="26" t="str">
        <f ca="1">IF(AND($A48&lt;=$A$4,CQ$4&lt;&gt;"Not Asked"),OFFSET(Download!$A$8,$A48,CQ$4),"")</f>
        <v/>
      </c>
      <c r="CR48" s="26" t="str">
        <f ca="1">IF(AND($A48&lt;=$A$4,CR$4&lt;&gt;"Not Asked"),OFFSET(Download!$A$8,$A48,CR$4),"")</f>
        <v/>
      </c>
      <c r="CS48" s="26" t="str">
        <f ca="1">IF(AND($A48&lt;=$A$4,CS$4&lt;&gt;"Not Asked"),OFFSET(Download!$A$8,$A48,CS$4),"")</f>
        <v/>
      </c>
      <c r="CT48" s="26" t="str">
        <f ca="1">IF(AND($A48&lt;=$A$4,CT$4&lt;&gt;"Not Asked"),OFFSET(Download!$A$8,$A48,CT$4),"")</f>
        <v/>
      </c>
      <c r="CU48" s="26" t="str">
        <f ca="1">IF(AND($A48&lt;=$A$4,CU$4&lt;&gt;"Not Asked"),OFFSET(Download!$A$8,$A48,CU$4),"")</f>
        <v/>
      </c>
      <c r="CV48" s="26" t="str">
        <f ca="1">IF(AND($A48&lt;=$A$4,CV$4&lt;&gt;"Not Asked"),OFFSET(Download!$A$8,$A48,CV$4),"")</f>
        <v/>
      </c>
      <c r="CW48" s="26" t="str">
        <f ca="1">IF(AND($A48&lt;=$A$4,CW$4&lt;&gt;"Not Asked"),OFFSET(Download!$A$8,$A48,CW$4),"")</f>
        <v/>
      </c>
      <c r="CX48" s="26" t="str">
        <f ca="1">IF(AND($A48&lt;=$A$4,CX$4&lt;&gt;"Not Asked"),OFFSET(Download!$A$8,$A48,CX$4),"")</f>
        <v/>
      </c>
      <c r="CY48" s="26" t="str">
        <f ca="1">IF(AND($A48&lt;=$A$4,CY$4&lt;&gt;"Not Asked"),OFFSET(Download!$A$8,$A48,CY$4),"")</f>
        <v/>
      </c>
      <c r="CZ48" s="26" t="str">
        <f ca="1">IF(AND($A48&lt;=$A$4,CZ$4&lt;&gt;"Not Asked"),OFFSET(Download!$A$8,$A48,CZ$4),"")</f>
        <v/>
      </c>
      <c r="DA48" s="26" t="str">
        <f ca="1">IF(AND($A48&lt;=$A$4,DA$4&lt;&gt;"Not Asked"),OFFSET(Download!$A$8,$A48,DA$4),"")</f>
        <v/>
      </c>
      <c r="DB48" s="26" t="str">
        <f ca="1">IF(AND($A48&lt;=$A$4,DB$4&lt;&gt;"Not Asked"),OFFSET(Download!$A$8,$A48,DB$4),"")</f>
        <v/>
      </c>
      <c r="DC48" s="26" t="str">
        <f ca="1">IF(AND($A48&lt;=$A$4,DC$4&lt;&gt;"Not Asked"),OFFSET(Download!$A$8,$A48,DC$4),"")</f>
        <v/>
      </c>
      <c r="DD48" s="26" t="str">
        <f ca="1">IF(AND($A48&lt;=$A$4,DD$4&lt;&gt;"Not Asked"),OFFSET(Download!$A$8,$A48,DD$4),"")</f>
        <v/>
      </c>
      <c r="DE48" s="26" t="str">
        <f ca="1">IF(AND($A48&lt;=$A$4,DE$4&lt;&gt;"Not Asked"),OFFSET(Download!$A$8,$A48,DE$4),"")</f>
        <v/>
      </c>
      <c r="DF48" s="26" t="str">
        <f ca="1">IF(AND($A48&lt;=$A$4,DF$4&lt;&gt;"Not Asked"),OFFSET(Download!$A$8,$A48,DF$4),"")</f>
        <v/>
      </c>
      <c r="DG48" s="26" t="str">
        <f ca="1">IF(AND($A48&lt;=$A$4,DG$4&lt;&gt;"Not Asked"),OFFSET(Download!$A$8,$A48,DG$4),"")</f>
        <v/>
      </c>
      <c r="DH48" s="26" t="str">
        <f ca="1">IF(AND($A48&lt;=$A$4,DH$4&lt;&gt;"Not Asked"),OFFSET(Download!$A$8,$A48,DH$4),"")</f>
        <v/>
      </c>
      <c r="DI48" s="26" t="str">
        <f ca="1">IF(AND($A48&lt;=$A$4,DI$4&lt;&gt;"Not Asked"),OFFSET(Download!$A$8,$A48,DI$4),"")</f>
        <v/>
      </c>
      <c r="DJ48" s="26" t="str">
        <f ca="1">IF(AND($A48&lt;=$A$4,DJ$4&lt;&gt;"Not Asked"),OFFSET(Download!$A$8,$A48,DJ$4),"")</f>
        <v/>
      </c>
      <c r="DK48" s="26" t="str">
        <f ca="1">IF(AND($A48&lt;=$A$4,DK$4&lt;&gt;"Not Asked"),OFFSET(Download!$A$8,$A48,DK$4),"")</f>
        <v/>
      </c>
    </row>
    <row r="49" spans="1:115">
      <c r="A49" s="22">
        <v>37</v>
      </c>
      <c r="B49" s="26" t="str">
        <f ca="1">IF($A49&lt;=$A$4,OFFSET(Download!A$8,$A49,0),"")</f>
        <v/>
      </c>
      <c r="C49" s="26" t="str">
        <f ca="1">IF($A49&lt;=$A$4,OFFSET(Download!B$8,$A49,0),"")</f>
        <v/>
      </c>
      <c r="D49" s="26" t="str">
        <f ca="1">IF(AND($A49&lt;=$A$4,D$4&lt;&gt;"Not Asked"),OFFSET(Download!$A$8,$A49,D$4),"")</f>
        <v/>
      </c>
      <c r="E49" s="26" t="str">
        <f ca="1">IF(AND($A49&lt;=$A$4,E$4&lt;&gt;"Not Asked"),OFFSET(Download!$A$8,$A49,E$4),"")</f>
        <v/>
      </c>
      <c r="F49" s="26" t="str">
        <f ca="1">IF(AND($A49&lt;=$A$4,F$4&lt;&gt;"Not Asked"),OFFSET(Download!$A$8,$A49,F$4),"")</f>
        <v/>
      </c>
      <c r="G49" s="26" t="str">
        <f ca="1">IF(AND($A49&lt;=$A$4,G$4&lt;&gt;"Not Asked"),OFFSET(Download!$A$8,$A49,G$4),"")</f>
        <v/>
      </c>
      <c r="H49" s="26" t="str">
        <f ca="1">IF(AND($A49&lt;=$A$4,H$4&lt;&gt;"Not Asked"),OFFSET(Download!$A$8,$A49,H$4),"")</f>
        <v/>
      </c>
      <c r="I49" s="26" t="str">
        <f ca="1">IF(AND($A49&lt;=$A$4,I$4&lt;&gt;"Not Asked"),OFFSET(Download!$A$8,$A49,I$4),"")</f>
        <v/>
      </c>
      <c r="J49" s="26" t="str">
        <f ca="1">IF(AND($A49&lt;=$A$4,J$4&lt;&gt;"Not Asked"),OFFSET(Download!$A$8,$A49,J$4),"")</f>
        <v/>
      </c>
      <c r="K49" s="26" t="str">
        <f ca="1">IF(AND($A49&lt;=$A$4,K$4&lt;&gt;"Not Asked"),OFFSET(Download!$A$8,$A49,K$4),"")</f>
        <v/>
      </c>
      <c r="L49" s="26" t="str">
        <f ca="1">IF(AND($A49&lt;=$A$4,L$4&lt;&gt;"Not Asked"),OFFSET(Download!$A$8,$A49,L$4),"")</f>
        <v/>
      </c>
      <c r="M49" s="26" t="str">
        <f ca="1">IF(AND($A49&lt;=$A$4,M$4&lt;&gt;"Not Asked"),OFFSET(Download!$A$8,$A49,M$4),"")</f>
        <v/>
      </c>
      <c r="N49" s="26" t="str">
        <f ca="1">IF(AND($A49&lt;=$A$4,N$4&lt;&gt;"Not Asked"),OFFSET(Download!$A$8,$A49,N$4),"")</f>
        <v/>
      </c>
      <c r="O49" s="26" t="str">
        <f ca="1">IF(AND($A49&lt;=$A$4,O$4&lt;&gt;"Not Asked"),OFFSET(Download!$A$8,$A49,O$4),"")</f>
        <v/>
      </c>
      <c r="P49" s="26" t="str">
        <f ca="1">IF(AND($A49&lt;=$A$4,P$4&lt;&gt;"Not Asked"),OFFSET(Download!$A$8,$A49,P$4),"")</f>
        <v/>
      </c>
      <c r="Q49" s="26" t="str">
        <f ca="1">IF(AND($A49&lt;=$A$4,Q$4&lt;&gt;"Not Asked"),OFFSET(Download!$A$8,$A49,Q$4),"")</f>
        <v/>
      </c>
      <c r="R49" s="26" t="str">
        <f ca="1">IF(AND($A49&lt;=$A$4,R$4&lt;&gt;"Not Asked"),OFFSET(Download!$A$8,$A49,R$4),"")</f>
        <v/>
      </c>
      <c r="S49" s="26" t="str">
        <f ca="1">IF(AND($A49&lt;=$A$4,S$4&lt;&gt;"Not Asked"),OFFSET(Download!$A$8,$A49,S$4),"")</f>
        <v/>
      </c>
      <c r="T49" s="26" t="str">
        <f ca="1">IF(AND($A49&lt;=$A$4,T$4&lt;&gt;"Not Asked"),OFFSET(Download!$A$8,$A49,T$4),"")</f>
        <v/>
      </c>
      <c r="U49" s="26" t="str">
        <f ca="1">IF(AND($A49&lt;=$A$4,U$4&lt;&gt;"Not Asked"),OFFSET(Download!$A$8,$A49,U$4),"")</f>
        <v/>
      </c>
      <c r="V49" s="26" t="str">
        <f ca="1">IF(AND($A49&lt;=$A$4,V$4&lt;&gt;"Not Asked"),OFFSET(Download!$A$8,$A49,V$4),"")</f>
        <v/>
      </c>
      <c r="W49" s="26" t="str">
        <f ca="1">IF(AND($A49&lt;=$A$4,W$4&lt;&gt;"Not Asked"),OFFSET(Download!$A$8,$A49,W$4),"")</f>
        <v/>
      </c>
      <c r="X49" s="26" t="str">
        <f ca="1">IF(AND($A49&lt;=$A$4,X$4&lt;&gt;"Not Asked"),OFFSET(Download!$A$8,$A49,X$4),"")</f>
        <v/>
      </c>
      <c r="Y49" s="26" t="str">
        <f ca="1">IF(AND($A49&lt;=$A$4,Y$4&lt;&gt;"Not Asked"),OFFSET(Download!$A$8,$A49,Y$4),"")</f>
        <v/>
      </c>
      <c r="Z49" s="26" t="str">
        <f ca="1">IF(AND($A49&lt;=$A$4,Z$4&lt;&gt;"Not Asked"),OFFSET(Download!$A$8,$A49,Z$4),"")</f>
        <v/>
      </c>
      <c r="AA49" s="26" t="str">
        <f ca="1">IF(AND($A49&lt;=$A$4,AA$4&lt;&gt;"Not Asked"),OFFSET(Download!$A$8,$A49,AA$4),"")</f>
        <v/>
      </c>
      <c r="AB49" s="26" t="str">
        <f ca="1">IF(AND($A49&lt;=$A$4,AB$4&lt;&gt;"Not Asked"),OFFSET(Download!$A$8,$A49,AB$4),"")</f>
        <v/>
      </c>
      <c r="AC49" s="26" t="str">
        <f ca="1">IF(AND($A49&lt;=$A$4,AC$4&lt;&gt;"Not Asked"),OFFSET(Download!$A$8,$A49,AC$4),"")</f>
        <v/>
      </c>
      <c r="AD49" s="26" t="str">
        <f ca="1">IF(AND($A49&lt;=$A$4,AD$4&lt;&gt;"Not Asked"),OFFSET(Download!$A$8,$A49,AD$4),"")</f>
        <v/>
      </c>
      <c r="AE49" s="26" t="str">
        <f ca="1">IF(AND($A49&lt;=$A$4,AE$4&lt;&gt;"Not Asked"),OFFSET(Download!$A$8,$A49,AE$4),"")</f>
        <v/>
      </c>
      <c r="AF49" s="26" t="str">
        <f ca="1">IF(AND($A49&lt;=$A$4,AF$4&lt;&gt;"Not Asked"),OFFSET(Download!$A$8,$A49,AF$4),"")</f>
        <v/>
      </c>
      <c r="AG49" s="26" t="str">
        <f ca="1">IF(AND($A49&lt;=$A$4,AG$4&lt;&gt;"Not Asked"),OFFSET(Download!$A$8,$A49,AG$4),"")</f>
        <v/>
      </c>
      <c r="AH49" s="26" t="str">
        <f ca="1">IF(AND($A49&lt;=$A$4,AH$4&lt;&gt;"Not Asked"),OFFSET(Download!$A$8,$A49,AH$4),"")</f>
        <v/>
      </c>
      <c r="AI49" s="26" t="str">
        <f ca="1">IF(AND($A49&lt;=$A$4,AI$4&lt;&gt;"Not Asked"),OFFSET(Download!$A$8,$A49,AI$4),"")</f>
        <v/>
      </c>
      <c r="AJ49" s="26" t="str">
        <f ca="1">IF(AND($A49&lt;=$A$4,AJ$4&lt;&gt;"Not Asked"),OFFSET(Download!$A$8,$A49,AJ$4),"")</f>
        <v/>
      </c>
      <c r="AK49" s="26" t="str">
        <f ca="1">IF(AND($A49&lt;=$A$4,AK$4&lt;&gt;"Not Asked"),OFFSET(Download!$A$8,$A49,AK$4),"")</f>
        <v/>
      </c>
      <c r="AL49" s="26" t="str">
        <f ca="1">IF(AND($A49&lt;=$A$4,AL$4&lt;&gt;"Not Asked"),OFFSET(Download!$A$8,$A49,AL$4),"")</f>
        <v/>
      </c>
      <c r="AM49" s="26" t="str">
        <f ca="1">IF(AND($A49&lt;=$A$4,AM$4&lt;&gt;"Not Asked"),OFFSET(Download!$A$8,$A49,AM$4),"")</f>
        <v/>
      </c>
      <c r="AN49" s="26" t="str">
        <f ca="1">IF(AND($A49&lt;=$A$4,AN$4&lt;&gt;"Not Asked"),OFFSET(Download!$A$8,$A49,AN$4),"")</f>
        <v/>
      </c>
      <c r="AO49" s="26" t="str">
        <f ca="1">IF(AND($A49&lt;=$A$4,AO$4&lt;&gt;"Not Asked"),OFFSET(Download!$A$8,$A49,AO$4),"")</f>
        <v/>
      </c>
      <c r="AP49" s="26" t="str">
        <f ca="1">IF(AND($A49&lt;=$A$4,AP$4&lt;&gt;"Not Asked"),OFFSET(Download!$A$8,$A49,AP$4),"")</f>
        <v/>
      </c>
      <c r="AQ49" s="26" t="str">
        <f ca="1">IF(AND($A49&lt;=$A$4,AQ$4&lt;&gt;"Not Asked"),OFFSET(Download!$A$8,$A49,AQ$4),"")</f>
        <v/>
      </c>
      <c r="AR49" s="26" t="str">
        <f ca="1">IF(AND($A49&lt;=$A$4,AR$4&lt;&gt;"Not Asked"),OFFSET(Download!$A$8,$A49,AR$4),"")</f>
        <v/>
      </c>
      <c r="AS49" s="26" t="str">
        <f ca="1">IF(AND($A49&lt;=$A$4,AS$4&lt;&gt;"Not Asked"),OFFSET(Download!$A$8,$A49,AS$4),"")</f>
        <v/>
      </c>
      <c r="AT49" s="26" t="str">
        <f ca="1">IF(AND($A49&lt;=$A$4,AT$4&lt;&gt;"Not Asked"),OFFSET(Download!$A$8,$A49,AT$4),"")</f>
        <v/>
      </c>
      <c r="AU49" s="26" t="str">
        <f ca="1">IF(AND($A49&lt;=$A$4,AU$4&lt;&gt;"Not Asked"),OFFSET(Download!$A$8,$A49,AU$4),"")</f>
        <v/>
      </c>
      <c r="AV49" s="26" t="str">
        <f ca="1">IF(AND($A49&lt;=$A$4,AV$4&lt;&gt;"Not Asked"),OFFSET(Download!$A$8,$A49,AV$4),"")</f>
        <v/>
      </c>
      <c r="AW49" s="26" t="str">
        <f ca="1">IF(AND($A49&lt;=$A$4,AW$4&lt;&gt;"Not Asked"),OFFSET(Download!$A$8,$A49,AW$4),"")</f>
        <v/>
      </c>
      <c r="AX49" s="26" t="str">
        <f ca="1">IF(AND($A49&lt;=$A$4,AX$4&lt;&gt;"Not Asked"),OFFSET(Download!$A$8,$A49,AX$4),"")</f>
        <v/>
      </c>
      <c r="AY49" s="26" t="str">
        <f ca="1">IF(AND($A49&lt;=$A$4,AY$4&lt;&gt;"Not Asked"),OFFSET(Download!$A$8,$A49,AY$4),"")</f>
        <v/>
      </c>
      <c r="AZ49" s="26" t="str">
        <f ca="1">IF(AND($A49&lt;=$A$4,AZ$4&lt;&gt;"Not Asked"),OFFSET(Download!$A$8,$A49,AZ$4),"")</f>
        <v/>
      </c>
      <c r="BA49" s="26" t="str">
        <f ca="1">IF(AND($A49&lt;=$A$4,BA$4&lt;&gt;"Not Asked"),OFFSET(Download!$A$8,$A49,BA$4),"")</f>
        <v/>
      </c>
      <c r="BB49" s="26" t="str">
        <f ca="1">IF(AND($A49&lt;=$A$4,BB$4&lt;&gt;"Not Asked"),OFFSET(Download!$A$8,$A49,BB$4),"")</f>
        <v/>
      </c>
      <c r="BC49" s="26" t="str">
        <f ca="1">IF(AND($A49&lt;=$A$4,BC$4&lt;&gt;"Not Asked"),OFFSET(Download!$A$8,$A49,BC$4),"")</f>
        <v/>
      </c>
      <c r="BD49" s="26" t="str">
        <f ca="1">IF(AND($A49&lt;=$A$4,BD$4&lt;&gt;"Not Asked"),OFFSET(Download!$A$8,$A49,BD$4),"")</f>
        <v/>
      </c>
      <c r="BE49" s="26" t="str">
        <f ca="1">IF(AND($A49&lt;=$A$4,BE$4&lt;&gt;"Not Asked"),OFFSET(Download!$A$8,$A49,BE$4),"")</f>
        <v/>
      </c>
      <c r="BF49" s="26" t="str">
        <f ca="1">IF(AND($A49&lt;=$A$4,BF$4&lt;&gt;"Not Asked"),OFFSET(Download!$A$8,$A49,BF$4),"")</f>
        <v/>
      </c>
      <c r="BG49" s="26" t="str">
        <f ca="1">IF(AND($A49&lt;=$A$4,BG$4&lt;&gt;"Not Asked"),OFFSET(Download!$A$8,$A49,BG$4),"")</f>
        <v/>
      </c>
      <c r="BH49" s="26" t="str">
        <f ca="1">IF(AND($A49&lt;=$A$4,BH$4&lt;&gt;"Not Asked"),OFFSET(Download!$A$8,$A49,BH$4),"")</f>
        <v/>
      </c>
      <c r="BI49" s="26" t="str">
        <f ca="1">IF(AND($A49&lt;=$A$4,BI$4&lt;&gt;"Not Asked"),OFFSET(Download!$A$8,$A49,BI$4),"")</f>
        <v/>
      </c>
      <c r="BJ49" s="26" t="str">
        <f ca="1">IF(AND($A49&lt;=$A$4,BJ$4&lt;&gt;"Not Asked"),OFFSET(Download!$A$8,$A49,BJ$4),"")</f>
        <v/>
      </c>
      <c r="BK49" s="26" t="str">
        <f ca="1">IF(AND($A49&lt;=$A$4,BK$4&lt;&gt;"Not Asked"),OFFSET(Download!$A$8,$A49,BK$4),"")</f>
        <v/>
      </c>
      <c r="BL49" s="26" t="str">
        <f ca="1">IF(AND($A49&lt;=$A$4,BL$4&lt;&gt;"Not Asked"),OFFSET(Download!$A$8,$A49,BL$4),"")</f>
        <v/>
      </c>
      <c r="BM49" s="26" t="str">
        <f ca="1">IF(AND($A49&lt;=$A$4,BM$4&lt;&gt;"Not Asked"),OFFSET(Download!$A$8,$A49,BM$4),"")</f>
        <v/>
      </c>
      <c r="BN49" s="26" t="str">
        <f ca="1">IF(AND($A49&lt;=$A$4,BN$4&lt;&gt;"Not Asked"),OFFSET(Download!$A$8,$A49,BN$4),"")</f>
        <v/>
      </c>
      <c r="BO49" s="26" t="str">
        <f ca="1">IF(AND($A49&lt;=$A$4,BO$4&lt;&gt;"Not Asked"),OFFSET(Download!$A$8,$A49,BO$4),"")</f>
        <v/>
      </c>
      <c r="BP49" s="26" t="str">
        <f ca="1">IF(AND($A49&lt;=$A$4,BP$4&lt;&gt;"Not Asked"),OFFSET(Download!$A$8,$A49,BP$4),"")</f>
        <v/>
      </c>
      <c r="BQ49" s="26" t="str">
        <f ca="1">IF(AND($A49&lt;=$A$4,BQ$4&lt;&gt;"Not Asked"),OFFSET(Download!$A$8,$A49,BQ$4),"")</f>
        <v/>
      </c>
      <c r="BR49" s="26" t="str">
        <f ca="1">IF(AND($A49&lt;=$A$4,BR$4&lt;&gt;"Not Asked"),OFFSET(Download!$A$8,$A49,BR$4),"")</f>
        <v/>
      </c>
      <c r="BS49" s="26" t="str">
        <f ca="1">IF(AND($A49&lt;=$A$4,BS$4&lt;&gt;"Not Asked"),OFFSET(Download!$A$8,$A49,BS$4),"")</f>
        <v/>
      </c>
      <c r="BT49" s="26" t="str">
        <f ca="1">IF(AND($A49&lt;=$A$4,BT$4&lt;&gt;"Not Asked"),OFFSET(Download!$A$8,$A49,BT$4),"")</f>
        <v/>
      </c>
      <c r="BU49" s="26" t="str">
        <f ca="1">IF(AND($A49&lt;=$A$4,BU$4&lt;&gt;"Not Asked"),OFFSET(Download!$A$8,$A49,BU$4),"")</f>
        <v/>
      </c>
      <c r="BV49" s="26" t="str">
        <f ca="1">IF(AND($A49&lt;=$A$4,BV$4&lt;&gt;"Not Asked"),OFFSET(Download!$A$8,$A49,BV$4),"")</f>
        <v/>
      </c>
      <c r="BW49" s="26" t="str">
        <f ca="1">IF(AND($A49&lt;=$A$4,BW$4&lt;&gt;"Not Asked"),OFFSET(Download!$A$8,$A49,BW$4),"")</f>
        <v/>
      </c>
      <c r="BX49" s="26" t="str">
        <f ca="1">IF(AND($A49&lt;=$A$4,BX$4&lt;&gt;"Not Asked"),OFFSET(Download!$A$8,$A49,BX$4),"")</f>
        <v/>
      </c>
      <c r="BY49" s="26" t="str">
        <f ca="1">IF(AND($A49&lt;=$A$4,BY$4&lt;&gt;"Not Asked"),OFFSET(Download!$A$8,$A49,BY$4),"")</f>
        <v/>
      </c>
      <c r="BZ49" s="26" t="str">
        <f ca="1">IF(AND($A49&lt;=$A$4,BZ$4&lt;&gt;"Not Asked"),OFFSET(Download!$A$8,$A49,BZ$4),"")</f>
        <v/>
      </c>
      <c r="CA49" s="26" t="str">
        <f ca="1">IF(AND($A49&lt;=$A$4,CA$4&lt;&gt;"Not Asked"),OFFSET(Download!$A$8,$A49,CA$4),"")</f>
        <v/>
      </c>
      <c r="CB49" s="26" t="str">
        <f ca="1">IF(AND($A49&lt;=$A$4,CB$4&lt;&gt;"Not Asked"),OFFSET(Download!$A$8,$A49,CB$4),"")</f>
        <v/>
      </c>
      <c r="CC49" s="26" t="str">
        <f ca="1">IF(AND($A49&lt;=$A$4,CC$4&lt;&gt;"Not Asked"),OFFSET(Download!$A$8,$A49,CC$4),"")</f>
        <v/>
      </c>
      <c r="CD49" s="26" t="str">
        <f ca="1">IF(AND($A49&lt;=$A$4,CD$4&lt;&gt;"Not Asked"),OFFSET(Download!$A$8,$A49,CD$4),"")</f>
        <v/>
      </c>
      <c r="CE49" s="26" t="str">
        <f ca="1">IF(AND($A49&lt;=$A$4,CE$4&lt;&gt;"Not Asked"),OFFSET(Download!$A$8,$A49,CE$4),"")</f>
        <v/>
      </c>
      <c r="CF49" s="26" t="str">
        <f ca="1">IF(AND($A49&lt;=$A$4,CF$4&lt;&gt;"Not Asked"),OFFSET(Download!$A$8,$A49,CF$4),"")</f>
        <v/>
      </c>
      <c r="CG49" s="26" t="str">
        <f ca="1">IF(AND($A49&lt;=$A$4,CG$4&lt;&gt;"Not Asked"),OFFSET(Download!$A$8,$A49,CG$4),"")</f>
        <v/>
      </c>
      <c r="CH49" s="26" t="str">
        <f ca="1">IF(AND($A49&lt;=$A$4,CH$4&lt;&gt;"Not Asked"),OFFSET(Download!$A$8,$A49,CH$4),"")</f>
        <v/>
      </c>
      <c r="CI49" s="26" t="str">
        <f ca="1">IF(AND($A49&lt;=$A$4,CI$4&lt;&gt;"Not Asked"),OFFSET(Download!$A$8,$A49,CI$4),"")</f>
        <v/>
      </c>
      <c r="CJ49" s="26" t="str">
        <f ca="1">IF(AND($A49&lt;=$A$4,CJ$4&lt;&gt;"Not Asked"),OFFSET(Download!$A$8,$A49,CJ$4),"")</f>
        <v/>
      </c>
      <c r="CK49" s="26" t="str">
        <f ca="1">IF(AND($A49&lt;=$A$4,CK$4&lt;&gt;"Not Asked"),OFFSET(Download!$A$8,$A49,CK$4),"")</f>
        <v/>
      </c>
      <c r="CL49" s="26" t="str">
        <f ca="1">IF(AND($A49&lt;=$A$4,CL$4&lt;&gt;"Not Asked"),OFFSET(Download!$A$8,$A49,CL$4),"")</f>
        <v/>
      </c>
      <c r="CM49" s="26" t="str">
        <f ca="1">IF(AND($A49&lt;=$A$4,CM$4&lt;&gt;"Not Asked"),OFFSET(Download!$A$8,$A49,CM$4),"")</f>
        <v/>
      </c>
      <c r="CN49" s="26" t="str">
        <f ca="1">IF(AND($A49&lt;=$A$4,CN$4&lt;&gt;"Not Asked"),OFFSET(Download!$A$8,$A49,CN$4),"")</f>
        <v/>
      </c>
      <c r="CO49" s="26" t="str">
        <f ca="1">IF(AND($A49&lt;=$A$4,CO$4&lt;&gt;"Not Asked"),OFFSET(Download!$A$8,$A49,CO$4),"")</f>
        <v/>
      </c>
      <c r="CP49" s="26" t="str">
        <f ca="1">IF(AND($A49&lt;=$A$4,CP$4&lt;&gt;"Not Asked"),OFFSET(Download!$A$8,$A49,CP$4),"")</f>
        <v/>
      </c>
      <c r="CQ49" s="26" t="str">
        <f ca="1">IF(AND($A49&lt;=$A$4,CQ$4&lt;&gt;"Not Asked"),OFFSET(Download!$A$8,$A49,CQ$4),"")</f>
        <v/>
      </c>
      <c r="CR49" s="26" t="str">
        <f ca="1">IF(AND($A49&lt;=$A$4,CR$4&lt;&gt;"Not Asked"),OFFSET(Download!$A$8,$A49,CR$4),"")</f>
        <v/>
      </c>
      <c r="CS49" s="26" t="str">
        <f ca="1">IF(AND($A49&lt;=$A$4,CS$4&lt;&gt;"Not Asked"),OFFSET(Download!$A$8,$A49,CS$4),"")</f>
        <v/>
      </c>
      <c r="CT49" s="26" t="str">
        <f ca="1">IF(AND($A49&lt;=$A$4,CT$4&lt;&gt;"Not Asked"),OFFSET(Download!$A$8,$A49,CT$4),"")</f>
        <v/>
      </c>
      <c r="CU49" s="26" t="str">
        <f ca="1">IF(AND($A49&lt;=$A$4,CU$4&lt;&gt;"Not Asked"),OFFSET(Download!$A$8,$A49,CU$4),"")</f>
        <v/>
      </c>
      <c r="CV49" s="26" t="str">
        <f ca="1">IF(AND($A49&lt;=$A$4,CV$4&lt;&gt;"Not Asked"),OFFSET(Download!$A$8,$A49,CV$4),"")</f>
        <v/>
      </c>
      <c r="CW49" s="26" t="str">
        <f ca="1">IF(AND($A49&lt;=$A$4,CW$4&lt;&gt;"Not Asked"),OFFSET(Download!$A$8,$A49,CW$4),"")</f>
        <v/>
      </c>
      <c r="CX49" s="26" t="str">
        <f ca="1">IF(AND($A49&lt;=$A$4,CX$4&lt;&gt;"Not Asked"),OFFSET(Download!$A$8,$A49,CX$4),"")</f>
        <v/>
      </c>
      <c r="CY49" s="26" t="str">
        <f ca="1">IF(AND($A49&lt;=$A$4,CY$4&lt;&gt;"Not Asked"),OFFSET(Download!$A$8,$A49,CY$4),"")</f>
        <v/>
      </c>
      <c r="CZ49" s="26" t="str">
        <f ca="1">IF(AND($A49&lt;=$A$4,CZ$4&lt;&gt;"Not Asked"),OFFSET(Download!$A$8,$A49,CZ$4),"")</f>
        <v/>
      </c>
      <c r="DA49" s="26" t="str">
        <f ca="1">IF(AND($A49&lt;=$A$4,DA$4&lt;&gt;"Not Asked"),OFFSET(Download!$A$8,$A49,DA$4),"")</f>
        <v/>
      </c>
      <c r="DB49" s="26" t="str">
        <f ca="1">IF(AND($A49&lt;=$A$4,DB$4&lt;&gt;"Not Asked"),OFFSET(Download!$A$8,$A49,DB$4),"")</f>
        <v/>
      </c>
      <c r="DC49" s="26" t="str">
        <f ca="1">IF(AND($A49&lt;=$A$4,DC$4&lt;&gt;"Not Asked"),OFFSET(Download!$A$8,$A49,DC$4),"")</f>
        <v/>
      </c>
      <c r="DD49" s="26" t="str">
        <f ca="1">IF(AND($A49&lt;=$A$4,DD$4&lt;&gt;"Not Asked"),OFFSET(Download!$A$8,$A49,DD$4),"")</f>
        <v/>
      </c>
      <c r="DE49" s="26" t="str">
        <f ca="1">IF(AND($A49&lt;=$A$4,DE$4&lt;&gt;"Not Asked"),OFFSET(Download!$A$8,$A49,DE$4),"")</f>
        <v/>
      </c>
      <c r="DF49" s="26" t="str">
        <f ca="1">IF(AND($A49&lt;=$A$4,DF$4&lt;&gt;"Not Asked"),OFFSET(Download!$A$8,$A49,DF$4),"")</f>
        <v/>
      </c>
      <c r="DG49" s="26" t="str">
        <f ca="1">IF(AND($A49&lt;=$A$4,DG$4&lt;&gt;"Not Asked"),OFFSET(Download!$A$8,$A49,DG$4),"")</f>
        <v/>
      </c>
      <c r="DH49" s="26" t="str">
        <f ca="1">IF(AND($A49&lt;=$A$4,DH$4&lt;&gt;"Not Asked"),OFFSET(Download!$A$8,$A49,DH$4),"")</f>
        <v/>
      </c>
      <c r="DI49" s="26" t="str">
        <f ca="1">IF(AND($A49&lt;=$A$4,DI$4&lt;&gt;"Not Asked"),OFFSET(Download!$A$8,$A49,DI$4),"")</f>
        <v/>
      </c>
      <c r="DJ49" s="26" t="str">
        <f ca="1">IF(AND($A49&lt;=$A$4,DJ$4&lt;&gt;"Not Asked"),OFFSET(Download!$A$8,$A49,DJ$4),"")</f>
        <v/>
      </c>
      <c r="DK49" s="26" t="str">
        <f ca="1">IF(AND($A49&lt;=$A$4,DK$4&lt;&gt;"Not Asked"),OFFSET(Download!$A$8,$A49,DK$4),"")</f>
        <v/>
      </c>
    </row>
    <row r="50" spans="1:115" ht="128.85" customHeight="1">
      <c r="A50" s="22">
        <v>38</v>
      </c>
      <c r="B50" s="26" t="str">
        <f ca="1">IF($A50&lt;=$A$4,OFFSET(Download!A$8,$A50,0),"")</f>
        <v/>
      </c>
      <c r="C50" s="26" t="str">
        <f ca="1">IF($A50&lt;=$A$4,OFFSET(Download!B$8,$A50,0),"")</f>
        <v/>
      </c>
      <c r="D50" s="26" t="str">
        <f ca="1">IF(AND($A50&lt;=$A$4,D$4&lt;&gt;"Not Asked"),OFFSET(Download!$A$8,$A50,D$4),"")</f>
        <v/>
      </c>
      <c r="E50" s="26" t="str">
        <f ca="1">IF(AND($A50&lt;=$A$4,E$4&lt;&gt;"Not Asked"),OFFSET(Download!$A$8,$A50,E$4),"")</f>
        <v/>
      </c>
      <c r="F50" s="26" t="str">
        <f ca="1">IF(AND($A50&lt;=$A$4,F$4&lt;&gt;"Not Asked"),OFFSET(Download!$A$8,$A50,F$4),"")</f>
        <v/>
      </c>
      <c r="G50" s="26" t="str">
        <f ca="1">IF(AND($A50&lt;=$A$4,G$4&lt;&gt;"Not Asked"),OFFSET(Download!$A$8,$A50,G$4),"")</f>
        <v/>
      </c>
      <c r="H50" s="26" t="str">
        <f ca="1">IF(AND($A50&lt;=$A$4,H$4&lt;&gt;"Not Asked"),OFFSET(Download!$A$8,$A50,H$4),"")</f>
        <v/>
      </c>
      <c r="I50" s="26" t="str">
        <f ca="1">IF(AND($A50&lt;=$A$4,I$4&lt;&gt;"Not Asked"),OFFSET(Download!$A$8,$A50,I$4),"")</f>
        <v/>
      </c>
      <c r="J50" s="26" t="str">
        <f ca="1">IF(AND($A50&lt;=$A$4,J$4&lt;&gt;"Not Asked"),OFFSET(Download!$A$8,$A50,J$4),"")</f>
        <v/>
      </c>
      <c r="K50" s="26" t="str">
        <f ca="1">IF(AND($A50&lt;=$A$4,K$4&lt;&gt;"Not Asked"),OFFSET(Download!$A$8,$A50,K$4),"")</f>
        <v/>
      </c>
      <c r="L50" s="26" t="str">
        <f ca="1">IF(AND($A50&lt;=$A$4,L$4&lt;&gt;"Not Asked"),OFFSET(Download!$A$8,$A50,L$4),"")</f>
        <v/>
      </c>
      <c r="M50" s="26" t="str">
        <f ca="1">IF(AND($A50&lt;=$A$4,M$4&lt;&gt;"Not Asked"),OFFSET(Download!$A$8,$A50,M$4),"")</f>
        <v/>
      </c>
      <c r="N50" s="26" t="str">
        <f ca="1">IF(AND($A50&lt;=$A$4,N$4&lt;&gt;"Not Asked"),OFFSET(Download!$A$8,$A50,N$4),"")</f>
        <v/>
      </c>
      <c r="O50" s="26" t="str">
        <f ca="1">IF(AND($A50&lt;=$A$4,O$4&lt;&gt;"Not Asked"),OFFSET(Download!$A$8,$A50,O$4),"")</f>
        <v/>
      </c>
      <c r="P50" s="26" t="str">
        <f ca="1">IF(AND($A50&lt;=$A$4,P$4&lt;&gt;"Not Asked"),OFFSET(Download!$A$8,$A50,P$4),"")</f>
        <v/>
      </c>
      <c r="Q50" s="26" t="str">
        <f ca="1">IF(AND($A50&lt;=$A$4,Q$4&lt;&gt;"Not Asked"),OFFSET(Download!$A$8,$A50,Q$4),"")</f>
        <v/>
      </c>
      <c r="R50" s="26" t="str">
        <f ca="1">IF(AND($A50&lt;=$A$4,R$4&lt;&gt;"Not Asked"),OFFSET(Download!$A$8,$A50,R$4),"")</f>
        <v/>
      </c>
      <c r="S50" s="26" t="str">
        <f ca="1">IF(AND($A50&lt;=$A$4,S$4&lt;&gt;"Not Asked"),OFFSET(Download!$A$8,$A50,S$4),"")</f>
        <v/>
      </c>
      <c r="T50" s="26" t="str">
        <f ca="1">IF(AND($A50&lt;=$A$4,T$4&lt;&gt;"Not Asked"),OFFSET(Download!$A$8,$A50,T$4),"")</f>
        <v/>
      </c>
      <c r="U50" s="26" t="str">
        <f ca="1">IF(AND($A50&lt;=$A$4,U$4&lt;&gt;"Not Asked"),OFFSET(Download!$A$8,$A50,U$4),"")</f>
        <v/>
      </c>
      <c r="V50" s="26" t="str">
        <f ca="1">IF(AND($A50&lt;=$A$4,V$4&lt;&gt;"Not Asked"),OFFSET(Download!$A$8,$A50,V$4),"")</f>
        <v/>
      </c>
      <c r="W50" s="26" t="str">
        <f ca="1">IF(AND($A50&lt;=$A$4,W$4&lt;&gt;"Not Asked"),OFFSET(Download!$A$8,$A50,W$4),"")</f>
        <v/>
      </c>
      <c r="X50" s="26" t="str">
        <f ca="1">IF(AND($A50&lt;=$A$4,X$4&lt;&gt;"Not Asked"),OFFSET(Download!$A$8,$A50,X$4),"")</f>
        <v/>
      </c>
      <c r="Y50" s="26" t="str">
        <f ca="1">IF(AND($A50&lt;=$A$4,Y$4&lt;&gt;"Not Asked"),OFFSET(Download!$A$8,$A50,Y$4),"")</f>
        <v/>
      </c>
      <c r="Z50" s="26" t="str">
        <f ca="1">IF(AND($A50&lt;=$A$4,Z$4&lt;&gt;"Not Asked"),OFFSET(Download!$A$8,$A50,Z$4),"")</f>
        <v/>
      </c>
      <c r="AA50" s="26" t="str">
        <f ca="1">IF(AND($A50&lt;=$A$4,AA$4&lt;&gt;"Not Asked"),OFFSET(Download!$A$8,$A50,AA$4),"")</f>
        <v/>
      </c>
      <c r="AB50" s="26" t="str">
        <f ca="1">IF(AND($A50&lt;=$A$4,AB$4&lt;&gt;"Not Asked"),OFFSET(Download!$A$8,$A50,AB$4),"")</f>
        <v/>
      </c>
      <c r="AC50" s="26" t="str">
        <f ca="1">IF(AND($A50&lt;=$A$4,AC$4&lt;&gt;"Not Asked"),OFFSET(Download!$A$8,$A50,AC$4),"")</f>
        <v/>
      </c>
      <c r="AD50" s="26" t="str">
        <f ca="1">IF(AND($A50&lt;=$A$4,AD$4&lt;&gt;"Not Asked"),OFFSET(Download!$A$8,$A50,AD$4),"")</f>
        <v/>
      </c>
      <c r="AE50" s="26" t="str">
        <f ca="1">IF(AND($A50&lt;=$A$4,AE$4&lt;&gt;"Not Asked"),OFFSET(Download!$A$8,$A50,AE$4),"")</f>
        <v/>
      </c>
      <c r="AF50" s="26" t="str">
        <f ca="1">IF(AND($A50&lt;=$A$4,AF$4&lt;&gt;"Not Asked"),OFFSET(Download!$A$8,$A50,AF$4),"")</f>
        <v/>
      </c>
      <c r="AG50" s="26" t="str">
        <f ca="1">IF(AND($A50&lt;=$A$4,AG$4&lt;&gt;"Not Asked"),OFFSET(Download!$A$8,$A50,AG$4),"")</f>
        <v/>
      </c>
      <c r="AH50" s="26" t="str">
        <f ca="1">IF(AND($A50&lt;=$A$4,AH$4&lt;&gt;"Not Asked"),OFFSET(Download!$A$8,$A50,AH$4),"")</f>
        <v/>
      </c>
      <c r="AI50" s="26" t="str">
        <f ca="1">IF(AND($A50&lt;=$A$4,AI$4&lt;&gt;"Not Asked"),OFFSET(Download!$A$8,$A50,AI$4),"")</f>
        <v/>
      </c>
      <c r="AJ50" s="26" t="str">
        <f ca="1">IF(AND($A50&lt;=$A$4,AJ$4&lt;&gt;"Not Asked"),OFFSET(Download!$A$8,$A50,AJ$4),"")</f>
        <v/>
      </c>
      <c r="AK50" s="26" t="str">
        <f ca="1">IF(AND($A50&lt;=$A$4,AK$4&lt;&gt;"Not Asked"),OFFSET(Download!$A$8,$A50,AK$4),"")</f>
        <v/>
      </c>
      <c r="AL50" s="26" t="str">
        <f ca="1">IF(AND($A50&lt;=$A$4,AL$4&lt;&gt;"Not Asked"),OFFSET(Download!$A$8,$A50,AL$4),"")</f>
        <v/>
      </c>
      <c r="AM50" s="26" t="str">
        <f ca="1">IF(AND($A50&lt;=$A$4,AM$4&lt;&gt;"Not Asked"),OFFSET(Download!$A$8,$A50,AM$4),"")</f>
        <v/>
      </c>
      <c r="AN50" s="26" t="str">
        <f ca="1">IF(AND($A50&lt;=$A$4,AN$4&lt;&gt;"Not Asked"),OFFSET(Download!$A$8,$A50,AN$4),"")</f>
        <v/>
      </c>
      <c r="AO50" s="26" t="str">
        <f ca="1">IF(AND($A50&lt;=$A$4,AO$4&lt;&gt;"Not Asked"),OFFSET(Download!$A$8,$A50,AO$4),"")</f>
        <v/>
      </c>
      <c r="AP50" s="26" t="str">
        <f ca="1">IF(AND($A50&lt;=$A$4,AP$4&lt;&gt;"Not Asked"),OFFSET(Download!$A$8,$A50,AP$4),"")</f>
        <v/>
      </c>
      <c r="AQ50" s="26" t="str">
        <f ca="1">IF(AND($A50&lt;=$A$4,AQ$4&lt;&gt;"Not Asked"),OFFSET(Download!$A$8,$A50,AQ$4),"")</f>
        <v/>
      </c>
      <c r="AR50" s="26" t="str">
        <f ca="1">IF(AND($A50&lt;=$A$4,AR$4&lt;&gt;"Not Asked"),OFFSET(Download!$A$8,$A50,AR$4),"")</f>
        <v/>
      </c>
      <c r="AS50" s="26" t="str">
        <f ca="1">IF(AND($A50&lt;=$A$4,AS$4&lt;&gt;"Not Asked"),OFFSET(Download!$A$8,$A50,AS$4),"")</f>
        <v/>
      </c>
      <c r="AT50" s="26" t="str">
        <f ca="1">IF(AND($A50&lt;=$A$4,AT$4&lt;&gt;"Not Asked"),OFFSET(Download!$A$8,$A50,AT$4),"")</f>
        <v/>
      </c>
      <c r="AU50" s="26" t="str">
        <f ca="1">IF(AND($A50&lt;=$A$4,AU$4&lt;&gt;"Not Asked"),OFFSET(Download!$A$8,$A50,AU$4),"")</f>
        <v/>
      </c>
      <c r="AV50" s="26" t="str">
        <f ca="1">IF(AND($A50&lt;=$A$4,AV$4&lt;&gt;"Not Asked"),OFFSET(Download!$A$8,$A50,AV$4),"")</f>
        <v/>
      </c>
      <c r="AW50" s="26" t="str">
        <f ca="1">IF(AND($A50&lt;=$A$4,AW$4&lt;&gt;"Not Asked"),OFFSET(Download!$A$8,$A50,AW$4),"")</f>
        <v/>
      </c>
      <c r="AX50" s="26" t="str">
        <f ca="1">IF(AND($A50&lt;=$A$4,AX$4&lt;&gt;"Not Asked"),OFFSET(Download!$A$8,$A50,AX$4),"")</f>
        <v/>
      </c>
      <c r="AY50" s="26" t="str">
        <f ca="1">IF(AND($A50&lt;=$A$4,AY$4&lt;&gt;"Not Asked"),OFFSET(Download!$A$8,$A50,AY$4),"")</f>
        <v/>
      </c>
      <c r="AZ50" s="26" t="str">
        <f ca="1">IF(AND($A50&lt;=$A$4,AZ$4&lt;&gt;"Not Asked"),OFFSET(Download!$A$8,$A50,AZ$4),"")</f>
        <v/>
      </c>
      <c r="BA50" s="26" t="str">
        <f ca="1">IF(AND($A50&lt;=$A$4,BA$4&lt;&gt;"Not Asked"),OFFSET(Download!$A$8,$A50,BA$4),"")</f>
        <v/>
      </c>
      <c r="BB50" s="26" t="str">
        <f ca="1">IF(AND($A50&lt;=$A$4,BB$4&lt;&gt;"Not Asked"),OFFSET(Download!$A$8,$A50,BB$4),"")</f>
        <v/>
      </c>
      <c r="BC50" s="26" t="str">
        <f ca="1">IF(AND($A50&lt;=$A$4,BC$4&lt;&gt;"Not Asked"),OFFSET(Download!$A$8,$A50,BC$4),"")</f>
        <v/>
      </c>
      <c r="BD50" s="26" t="str">
        <f ca="1">IF(AND($A50&lt;=$A$4,BD$4&lt;&gt;"Not Asked"),OFFSET(Download!$A$8,$A50,BD$4),"")</f>
        <v/>
      </c>
      <c r="BE50" s="26" t="str">
        <f ca="1">IF(AND($A50&lt;=$A$4,BE$4&lt;&gt;"Not Asked"),OFFSET(Download!$A$8,$A50,BE$4),"")</f>
        <v/>
      </c>
      <c r="BF50" s="26" t="str">
        <f ca="1">IF(AND($A50&lt;=$A$4,BF$4&lt;&gt;"Not Asked"),OFFSET(Download!$A$8,$A50,BF$4),"")</f>
        <v/>
      </c>
      <c r="BG50" s="26" t="str">
        <f ca="1">IF(AND($A50&lt;=$A$4,BG$4&lt;&gt;"Not Asked"),OFFSET(Download!$A$8,$A50,BG$4),"")</f>
        <v/>
      </c>
      <c r="BH50" s="26" t="str">
        <f ca="1">IF(AND($A50&lt;=$A$4,BH$4&lt;&gt;"Not Asked"),OFFSET(Download!$A$8,$A50,BH$4),"")</f>
        <v/>
      </c>
      <c r="BI50" s="26" t="str">
        <f ca="1">IF(AND($A50&lt;=$A$4,BI$4&lt;&gt;"Not Asked"),OFFSET(Download!$A$8,$A50,BI$4),"")</f>
        <v/>
      </c>
      <c r="BJ50" s="26" t="str">
        <f ca="1">IF(AND($A50&lt;=$A$4,BJ$4&lt;&gt;"Not Asked"),OFFSET(Download!$A$8,$A50,BJ$4),"")</f>
        <v/>
      </c>
      <c r="BK50" s="26" t="str">
        <f ca="1">IF(AND($A50&lt;=$A$4,BK$4&lt;&gt;"Not Asked"),OFFSET(Download!$A$8,$A50,BK$4),"")</f>
        <v/>
      </c>
      <c r="BL50" s="26" t="str">
        <f ca="1">IF(AND($A50&lt;=$A$4,BL$4&lt;&gt;"Not Asked"),OFFSET(Download!$A$8,$A50,BL$4),"")</f>
        <v/>
      </c>
      <c r="BM50" s="26" t="str">
        <f ca="1">IF(AND($A50&lt;=$A$4,BM$4&lt;&gt;"Not Asked"),OFFSET(Download!$A$8,$A50,BM$4),"")</f>
        <v/>
      </c>
      <c r="BN50" s="26" t="str">
        <f ca="1">IF(AND($A50&lt;=$A$4,BN$4&lt;&gt;"Not Asked"),OFFSET(Download!$A$8,$A50,BN$4),"")</f>
        <v/>
      </c>
      <c r="BO50" s="26" t="str">
        <f ca="1">IF(AND($A50&lt;=$A$4,BO$4&lt;&gt;"Not Asked"),OFFSET(Download!$A$8,$A50,BO$4),"")</f>
        <v/>
      </c>
      <c r="BP50" s="26" t="str">
        <f ca="1">IF(AND($A50&lt;=$A$4,BP$4&lt;&gt;"Not Asked"),OFFSET(Download!$A$8,$A50,BP$4),"")</f>
        <v/>
      </c>
      <c r="BQ50" s="26" t="str">
        <f ca="1">IF(AND($A50&lt;=$A$4,BQ$4&lt;&gt;"Not Asked"),OFFSET(Download!$A$8,$A50,BQ$4),"")</f>
        <v/>
      </c>
      <c r="BR50" s="26" t="str">
        <f ca="1">IF(AND($A50&lt;=$A$4,BR$4&lt;&gt;"Not Asked"),OFFSET(Download!$A$8,$A50,BR$4),"")</f>
        <v/>
      </c>
      <c r="BS50" s="26" t="str">
        <f ca="1">IF(AND($A50&lt;=$A$4,BS$4&lt;&gt;"Not Asked"),OFFSET(Download!$A$8,$A50,BS$4),"")</f>
        <v/>
      </c>
      <c r="BT50" s="26" t="str">
        <f ca="1">IF(AND($A50&lt;=$A$4,BT$4&lt;&gt;"Not Asked"),OFFSET(Download!$A$8,$A50,BT$4),"")</f>
        <v/>
      </c>
      <c r="BU50" s="26" t="str">
        <f ca="1">IF(AND($A50&lt;=$A$4,BU$4&lt;&gt;"Not Asked"),OFFSET(Download!$A$8,$A50,BU$4),"")</f>
        <v/>
      </c>
      <c r="BV50" s="26" t="str">
        <f ca="1">IF(AND($A50&lt;=$A$4,BV$4&lt;&gt;"Not Asked"),OFFSET(Download!$A$8,$A50,BV$4),"")</f>
        <v/>
      </c>
      <c r="BW50" s="26" t="str">
        <f ca="1">IF(AND($A50&lt;=$A$4,BW$4&lt;&gt;"Not Asked"),OFFSET(Download!$A$8,$A50,BW$4),"")</f>
        <v/>
      </c>
      <c r="BX50" s="26" t="str">
        <f ca="1">IF(AND($A50&lt;=$A$4,BX$4&lt;&gt;"Not Asked"),OFFSET(Download!$A$8,$A50,BX$4),"")</f>
        <v/>
      </c>
      <c r="BY50" s="26" t="str">
        <f ca="1">IF(AND($A50&lt;=$A$4,BY$4&lt;&gt;"Not Asked"),OFFSET(Download!$A$8,$A50,BY$4),"")</f>
        <v/>
      </c>
      <c r="BZ50" s="26" t="str">
        <f ca="1">IF(AND($A50&lt;=$A$4,BZ$4&lt;&gt;"Not Asked"),OFFSET(Download!$A$8,$A50,BZ$4),"")</f>
        <v/>
      </c>
      <c r="CA50" s="26" t="str">
        <f ca="1">IF(AND($A50&lt;=$A$4,CA$4&lt;&gt;"Not Asked"),OFFSET(Download!$A$8,$A50,CA$4),"")</f>
        <v/>
      </c>
      <c r="CB50" s="26" t="str">
        <f ca="1">IF(AND($A50&lt;=$A$4,CB$4&lt;&gt;"Not Asked"),OFFSET(Download!$A$8,$A50,CB$4),"")</f>
        <v/>
      </c>
      <c r="CC50" s="26" t="str">
        <f ca="1">IF(AND($A50&lt;=$A$4,CC$4&lt;&gt;"Not Asked"),OFFSET(Download!$A$8,$A50,CC$4),"")</f>
        <v/>
      </c>
      <c r="CD50" s="26" t="str">
        <f ca="1">IF(AND($A50&lt;=$A$4,CD$4&lt;&gt;"Not Asked"),OFFSET(Download!$A$8,$A50,CD$4),"")</f>
        <v/>
      </c>
      <c r="CE50" s="26" t="str">
        <f ca="1">IF(AND($A50&lt;=$A$4,CE$4&lt;&gt;"Not Asked"),OFFSET(Download!$A$8,$A50,CE$4),"")</f>
        <v/>
      </c>
      <c r="CF50" s="26" t="str">
        <f ca="1">IF(AND($A50&lt;=$A$4,CF$4&lt;&gt;"Not Asked"),OFFSET(Download!$A$8,$A50,CF$4),"")</f>
        <v/>
      </c>
      <c r="CG50" s="26" t="str">
        <f ca="1">IF(AND($A50&lt;=$A$4,CG$4&lt;&gt;"Not Asked"),OFFSET(Download!$A$8,$A50,CG$4),"")</f>
        <v/>
      </c>
      <c r="CH50" s="26" t="str">
        <f ca="1">IF(AND($A50&lt;=$A$4,CH$4&lt;&gt;"Not Asked"),OFFSET(Download!$A$8,$A50,CH$4),"")</f>
        <v/>
      </c>
      <c r="CI50" s="26" t="str">
        <f ca="1">IF(AND($A50&lt;=$A$4,CI$4&lt;&gt;"Not Asked"),OFFSET(Download!$A$8,$A50,CI$4),"")</f>
        <v/>
      </c>
      <c r="CJ50" s="26" t="str">
        <f ca="1">IF(AND($A50&lt;=$A$4,CJ$4&lt;&gt;"Not Asked"),OFFSET(Download!$A$8,$A50,CJ$4),"")</f>
        <v/>
      </c>
      <c r="CK50" s="26" t="str">
        <f ca="1">IF(AND($A50&lt;=$A$4,CK$4&lt;&gt;"Not Asked"),OFFSET(Download!$A$8,$A50,CK$4),"")</f>
        <v/>
      </c>
      <c r="CL50" s="26" t="str">
        <f ca="1">IF(AND($A50&lt;=$A$4,CL$4&lt;&gt;"Not Asked"),OFFSET(Download!$A$8,$A50,CL$4),"")</f>
        <v/>
      </c>
      <c r="CM50" s="26" t="str">
        <f ca="1">IF(AND($A50&lt;=$A$4,CM$4&lt;&gt;"Not Asked"),OFFSET(Download!$A$8,$A50,CM$4),"")</f>
        <v/>
      </c>
      <c r="CN50" s="26" t="str">
        <f ca="1">IF(AND($A50&lt;=$A$4,CN$4&lt;&gt;"Not Asked"),OFFSET(Download!$A$8,$A50,CN$4),"")</f>
        <v/>
      </c>
      <c r="CO50" s="26" t="str">
        <f ca="1">IF(AND($A50&lt;=$A$4,CO$4&lt;&gt;"Not Asked"),OFFSET(Download!$A$8,$A50,CO$4),"")</f>
        <v/>
      </c>
      <c r="CP50" s="26" t="str">
        <f ca="1">IF(AND($A50&lt;=$A$4,CP$4&lt;&gt;"Not Asked"),OFFSET(Download!$A$8,$A50,CP$4),"")</f>
        <v/>
      </c>
      <c r="CQ50" s="26" t="str">
        <f ca="1">IF(AND($A50&lt;=$A$4,CQ$4&lt;&gt;"Not Asked"),OFFSET(Download!$A$8,$A50,CQ$4),"")</f>
        <v/>
      </c>
      <c r="CR50" s="26" t="str">
        <f ca="1">IF(AND($A50&lt;=$A$4,CR$4&lt;&gt;"Not Asked"),OFFSET(Download!$A$8,$A50,CR$4),"")</f>
        <v/>
      </c>
      <c r="CS50" s="26" t="str">
        <f ca="1">IF(AND($A50&lt;=$A$4,CS$4&lt;&gt;"Not Asked"),OFFSET(Download!$A$8,$A50,CS$4),"")</f>
        <v/>
      </c>
      <c r="CT50" s="26" t="str">
        <f ca="1">IF(AND($A50&lt;=$A$4,CT$4&lt;&gt;"Not Asked"),OFFSET(Download!$A$8,$A50,CT$4),"")</f>
        <v/>
      </c>
      <c r="CU50" s="26" t="str">
        <f ca="1">IF(AND($A50&lt;=$A$4,CU$4&lt;&gt;"Not Asked"),OFFSET(Download!$A$8,$A50,CU$4),"")</f>
        <v/>
      </c>
      <c r="CV50" s="26" t="str">
        <f ca="1">IF(AND($A50&lt;=$A$4,CV$4&lt;&gt;"Not Asked"),OFFSET(Download!$A$8,$A50,CV$4),"")</f>
        <v/>
      </c>
      <c r="CW50" s="26" t="str">
        <f ca="1">IF(AND($A50&lt;=$A$4,CW$4&lt;&gt;"Not Asked"),OFFSET(Download!$A$8,$A50,CW$4),"")</f>
        <v/>
      </c>
      <c r="CX50" s="26" t="str">
        <f ca="1">IF(AND($A50&lt;=$A$4,CX$4&lt;&gt;"Not Asked"),OFFSET(Download!$A$8,$A50,CX$4),"")</f>
        <v/>
      </c>
      <c r="CY50" s="26" t="str">
        <f ca="1">IF(AND($A50&lt;=$A$4,CY$4&lt;&gt;"Not Asked"),OFFSET(Download!$A$8,$A50,CY$4),"")</f>
        <v/>
      </c>
      <c r="CZ50" s="26" t="str">
        <f ca="1">IF(AND($A50&lt;=$A$4,CZ$4&lt;&gt;"Not Asked"),OFFSET(Download!$A$8,$A50,CZ$4),"")</f>
        <v/>
      </c>
      <c r="DA50" s="26" t="str">
        <f ca="1">IF(AND($A50&lt;=$A$4,DA$4&lt;&gt;"Not Asked"),OFFSET(Download!$A$8,$A50,DA$4),"")</f>
        <v/>
      </c>
      <c r="DB50" s="26" t="str">
        <f ca="1">IF(AND($A50&lt;=$A$4,DB$4&lt;&gt;"Not Asked"),OFFSET(Download!$A$8,$A50,DB$4),"")</f>
        <v/>
      </c>
      <c r="DC50" s="26" t="str">
        <f ca="1">IF(AND($A50&lt;=$A$4,DC$4&lt;&gt;"Not Asked"),OFFSET(Download!$A$8,$A50,DC$4),"")</f>
        <v/>
      </c>
      <c r="DD50" s="26" t="str">
        <f ca="1">IF(AND($A50&lt;=$A$4,DD$4&lt;&gt;"Not Asked"),OFFSET(Download!$A$8,$A50,DD$4),"")</f>
        <v/>
      </c>
      <c r="DE50" s="26" t="str">
        <f ca="1">IF(AND($A50&lt;=$A$4,DE$4&lt;&gt;"Not Asked"),OFFSET(Download!$A$8,$A50,DE$4),"")</f>
        <v/>
      </c>
      <c r="DF50" s="26" t="str">
        <f ca="1">IF(AND($A50&lt;=$A$4,DF$4&lt;&gt;"Not Asked"),OFFSET(Download!$A$8,$A50,DF$4),"")</f>
        <v/>
      </c>
      <c r="DG50" s="26" t="str">
        <f ca="1">IF(AND($A50&lt;=$A$4,DG$4&lt;&gt;"Not Asked"),OFFSET(Download!$A$8,$A50,DG$4),"")</f>
        <v/>
      </c>
      <c r="DH50" s="26" t="str">
        <f ca="1">IF(AND($A50&lt;=$A$4,DH$4&lt;&gt;"Not Asked"),OFFSET(Download!$A$8,$A50,DH$4),"")</f>
        <v/>
      </c>
      <c r="DI50" s="26" t="str">
        <f ca="1">IF(AND($A50&lt;=$A$4,DI$4&lt;&gt;"Not Asked"),OFFSET(Download!$A$8,$A50,DI$4),"")</f>
        <v/>
      </c>
      <c r="DJ50" s="26" t="str">
        <f ca="1">IF(AND($A50&lt;=$A$4,DJ$4&lt;&gt;"Not Asked"),OFFSET(Download!$A$8,$A50,DJ$4),"")</f>
        <v/>
      </c>
      <c r="DK50" s="26" t="str">
        <f ca="1">IF(AND($A50&lt;=$A$4,DK$4&lt;&gt;"Not Asked"),OFFSET(Download!$A$8,$A50,DK$4),"")</f>
        <v/>
      </c>
    </row>
    <row r="51" spans="1:115">
      <c r="A51" s="22">
        <v>39</v>
      </c>
      <c r="B51" s="26" t="str">
        <f ca="1">IF($A51&lt;=$A$4,OFFSET(Download!A$8,$A51,0),"")</f>
        <v/>
      </c>
      <c r="C51" s="26" t="str">
        <f ca="1">IF($A51&lt;=$A$4,OFFSET(Download!B$8,$A51,0),"")</f>
        <v/>
      </c>
      <c r="D51" s="26" t="str">
        <f ca="1">IF(AND($A51&lt;=$A$4,D$4&lt;&gt;"Not Asked"),OFFSET(Download!$A$8,$A51,D$4),"")</f>
        <v/>
      </c>
      <c r="E51" s="26" t="str">
        <f ca="1">IF(AND($A51&lt;=$A$4,E$4&lt;&gt;"Not Asked"),OFFSET(Download!$A$8,$A51,E$4),"")</f>
        <v/>
      </c>
      <c r="F51" s="26" t="str">
        <f ca="1">IF(AND($A51&lt;=$A$4,F$4&lt;&gt;"Not Asked"),OFFSET(Download!$A$8,$A51,F$4),"")</f>
        <v/>
      </c>
      <c r="G51" s="26" t="str">
        <f ca="1">IF(AND($A51&lt;=$A$4,G$4&lt;&gt;"Not Asked"),OFFSET(Download!$A$8,$A51,G$4),"")</f>
        <v/>
      </c>
      <c r="H51" s="26" t="str">
        <f ca="1">IF(AND($A51&lt;=$A$4,H$4&lt;&gt;"Not Asked"),OFFSET(Download!$A$8,$A51,H$4),"")</f>
        <v/>
      </c>
      <c r="I51" s="26" t="str">
        <f ca="1">IF(AND($A51&lt;=$A$4,I$4&lt;&gt;"Not Asked"),OFFSET(Download!$A$8,$A51,I$4),"")</f>
        <v/>
      </c>
      <c r="J51" s="26" t="str">
        <f ca="1">IF(AND($A51&lt;=$A$4,J$4&lt;&gt;"Not Asked"),OFFSET(Download!$A$8,$A51,J$4),"")</f>
        <v/>
      </c>
      <c r="K51" s="26" t="str">
        <f ca="1">IF(AND($A51&lt;=$A$4,K$4&lt;&gt;"Not Asked"),OFFSET(Download!$A$8,$A51,K$4),"")</f>
        <v/>
      </c>
      <c r="L51" s="26" t="str">
        <f ca="1">IF(AND($A51&lt;=$A$4,L$4&lt;&gt;"Not Asked"),OFFSET(Download!$A$8,$A51,L$4),"")</f>
        <v/>
      </c>
      <c r="M51" s="26" t="str">
        <f ca="1">IF(AND($A51&lt;=$A$4,M$4&lt;&gt;"Not Asked"),OFFSET(Download!$A$8,$A51,M$4),"")</f>
        <v/>
      </c>
      <c r="N51" s="26" t="str">
        <f ca="1">IF(AND($A51&lt;=$A$4,N$4&lt;&gt;"Not Asked"),OFFSET(Download!$A$8,$A51,N$4),"")</f>
        <v/>
      </c>
      <c r="O51" s="26" t="str">
        <f ca="1">IF(AND($A51&lt;=$A$4,O$4&lt;&gt;"Not Asked"),OFFSET(Download!$A$8,$A51,O$4),"")</f>
        <v/>
      </c>
      <c r="P51" s="26" t="str">
        <f ca="1">IF(AND($A51&lt;=$A$4,P$4&lt;&gt;"Not Asked"),OFFSET(Download!$A$8,$A51,P$4),"")</f>
        <v/>
      </c>
      <c r="Q51" s="26" t="str">
        <f ca="1">IF(AND($A51&lt;=$A$4,Q$4&lt;&gt;"Not Asked"),OFFSET(Download!$A$8,$A51,Q$4),"")</f>
        <v/>
      </c>
      <c r="R51" s="26" t="str">
        <f ca="1">IF(AND($A51&lt;=$A$4,R$4&lt;&gt;"Not Asked"),OFFSET(Download!$A$8,$A51,R$4),"")</f>
        <v/>
      </c>
      <c r="S51" s="26" t="str">
        <f ca="1">IF(AND($A51&lt;=$A$4,S$4&lt;&gt;"Not Asked"),OFFSET(Download!$A$8,$A51,S$4),"")</f>
        <v/>
      </c>
      <c r="T51" s="26" t="str">
        <f ca="1">IF(AND($A51&lt;=$A$4,T$4&lt;&gt;"Not Asked"),OFFSET(Download!$A$8,$A51,T$4),"")</f>
        <v/>
      </c>
      <c r="U51" s="26" t="str">
        <f ca="1">IF(AND($A51&lt;=$A$4,U$4&lt;&gt;"Not Asked"),OFFSET(Download!$A$8,$A51,U$4),"")</f>
        <v/>
      </c>
      <c r="V51" s="26" t="str">
        <f ca="1">IF(AND($A51&lt;=$A$4,V$4&lt;&gt;"Not Asked"),OFFSET(Download!$A$8,$A51,V$4),"")</f>
        <v/>
      </c>
      <c r="W51" s="26" t="str">
        <f ca="1">IF(AND($A51&lt;=$A$4,W$4&lt;&gt;"Not Asked"),OFFSET(Download!$A$8,$A51,W$4),"")</f>
        <v/>
      </c>
      <c r="X51" s="26" t="str">
        <f ca="1">IF(AND($A51&lt;=$A$4,X$4&lt;&gt;"Not Asked"),OFFSET(Download!$A$8,$A51,X$4),"")</f>
        <v/>
      </c>
      <c r="Y51" s="26" t="str">
        <f ca="1">IF(AND($A51&lt;=$A$4,Y$4&lt;&gt;"Not Asked"),OFFSET(Download!$A$8,$A51,Y$4),"")</f>
        <v/>
      </c>
      <c r="Z51" s="26" t="str">
        <f ca="1">IF(AND($A51&lt;=$A$4,Z$4&lt;&gt;"Not Asked"),OFFSET(Download!$A$8,$A51,Z$4),"")</f>
        <v/>
      </c>
      <c r="AA51" s="26" t="str">
        <f ca="1">IF(AND($A51&lt;=$A$4,AA$4&lt;&gt;"Not Asked"),OFFSET(Download!$A$8,$A51,AA$4),"")</f>
        <v/>
      </c>
      <c r="AB51" s="26" t="str">
        <f ca="1">IF(AND($A51&lt;=$A$4,AB$4&lt;&gt;"Not Asked"),OFFSET(Download!$A$8,$A51,AB$4),"")</f>
        <v/>
      </c>
      <c r="AC51" s="26" t="str">
        <f ca="1">IF(AND($A51&lt;=$A$4,AC$4&lt;&gt;"Not Asked"),OFFSET(Download!$A$8,$A51,AC$4),"")</f>
        <v/>
      </c>
      <c r="AD51" s="26" t="str">
        <f ca="1">IF(AND($A51&lt;=$A$4,AD$4&lt;&gt;"Not Asked"),OFFSET(Download!$A$8,$A51,AD$4),"")</f>
        <v/>
      </c>
      <c r="AE51" s="26" t="str">
        <f ca="1">IF(AND($A51&lt;=$A$4,AE$4&lt;&gt;"Not Asked"),OFFSET(Download!$A$8,$A51,AE$4),"")</f>
        <v/>
      </c>
      <c r="AF51" s="26" t="str">
        <f ca="1">IF(AND($A51&lt;=$A$4,AF$4&lt;&gt;"Not Asked"),OFFSET(Download!$A$8,$A51,AF$4),"")</f>
        <v/>
      </c>
      <c r="AG51" s="26" t="str">
        <f ca="1">IF(AND($A51&lt;=$A$4,AG$4&lt;&gt;"Not Asked"),OFFSET(Download!$A$8,$A51,AG$4),"")</f>
        <v/>
      </c>
      <c r="AH51" s="26" t="str">
        <f ca="1">IF(AND($A51&lt;=$A$4,AH$4&lt;&gt;"Not Asked"),OFFSET(Download!$A$8,$A51,AH$4),"")</f>
        <v/>
      </c>
      <c r="AI51" s="26" t="str">
        <f ca="1">IF(AND($A51&lt;=$A$4,AI$4&lt;&gt;"Not Asked"),OFFSET(Download!$A$8,$A51,AI$4),"")</f>
        <v/>
      </c>
      <c r="AJ51" s="26" t="str">
        <f ca="1">IF(AND($A51&lt;=$A$4,AJ$4&lt;&gt;"Not Asked"),OFFSET(Download!$A$8,$A51,AJ$4),"")</f>
        <v/>
      </c>
      <c r="AK51" s="26" t="str">
        <f ca="1">IF(AND($A51&lt;=$A$4,AK$4&lt;&gt;"Not Asked"),OFFSET(Download!$A$8,$A51,AK$4),"")</f>
        <v/>
      </c>
      <c r="AL51" s="26" t="str">
        <f ca="1">IF(AND($A51&lt;=$A$4,AL$4&lt;&gt;"Not Asked"),OFFSET(Download!$A$8,$A51,AL$4),"")</f>
        <v/>
      </c>
      <c r="AM51" s="26" t="str">
        <f ca="1">IF(AND($A51&lt;=$A$4,AM$4&lt;&gt;"Not Asked"),OFFSET(Download!$A$8,$A51,AM$4),"")</f>
        <v/>
      </c>
      <c r="AN51" s="26" t="str">
        <f ca="1">IF(AND($A51&lt;=$A$4,AN$4&lt;&gt;"Not Asked"),OFFSET(Download!$A$8,$A51,AN$4),"")</f>
        <v/>
      </c>
      <c r="AO51" s="26" t="str">
        <f ca="1">IF(AND($A51&lt;=$A$4,AO$4&lt;&gt;"Not Asked"),OFFSET(Download!$A$8,$A51,AO$4),"")</f>
        <v/>
      </c>
      <c r="AP51" s="26" t="str">
        <f ca="1">IF(AND($A51&lt;=$A$4,AP$4&lt;&gt;"Not Asked"),OFFSET(Download!$A$8,$A51,AP$4),"")</f>
        <v/>
      </c>
      <c r="AQ51" s="26" t="str">
        <f ca="1">IF(AND($A51&lt;=$A$4,AQ$4&lt;&gt;"Not Asked"),OFFSET(Download!$A$8,$A51,AQ$4),"")</f>
        <v/>
      </c>
      <c r="AR51" s="26" t="str">
        <f ca="1">IF(AND($A51&lt;=$A$4,AR$4&lt;&gt;"Not Asked"),OFFSET(Download!$A$8,$A51,AR$4),"")</f>
        <v/>
      </c>
      <c r="AS51" s="26" t="str">
        <f ca="1">IF(AND($A51&lt;=$A$4,AS$4&lt;&gt;"Not Asked"),OFFSET(Download!$A$8,$A51,AS$4),"")</f>
        <v/>
      </c>
      <c r="AT51" s="26" t="str">
        <f ca="1">IF(AND($A51&lt;=$A$4,AT$4&lt;&gt;"Not Asked"),OFFSET(Download!$A$8,$A51,AT$4),"")</f>
        <v/>
      </c>
      <c r="AU51" s="26" t="str">
        <f ca="1">IF(AND($A51&lt;=$A$4,AU$4&lt;&gt;"Not Asked"),OFFSET(Download!$A$8,$A51,AU$4),"")</f>
        <v/>
      </c>
      <c r="AV51" s="26" t="str">
        <f ca="1">IF(AND($A51&lt;=$A$4,AV$4&lt;&gt;"Not Asked"),OFFSET(Download!$A$8,$A51,AV$4),"")</f>
        <v/>
      </c>
      <c r="AW51" s="26" t="str">
        <f ca="1">IF(AND($A51&lt;=$A$4,AW$4&lt;&gt;"Not Asked"),OFFSET(Download!$A$8,$A51,AW$4),"")</f>
        <v/>
      </c>
      <c r="AX51" s="26" t="str">
        <f ca="1">IF(AND($A51&lt;=$A$4,AX$4&lt;&gt;"Not Asked"),OFFSET(Download!$A$8,$A51,AX$4),"")</f>
        <v/>
      </c>
      <c r="AY51" s="26" t="str">
        <f ca="1">IF(AND($A51&lt;=$A$4,AY$4&lt;&gt;"Not Asked"),OFFSET(Download!$A$8,$A51,AY$4),"")</f>
        <v/>
      </c>
      <c r="AZ51" s="26" t="str">
        <f ca="1">IF(AND($A51&lt;=$A$4,AZ$4&lt;&gt;"Not Asked"),OFFSET(Download!$A$8,$A51,AZ$4),"")</f>
        <v/>
      </c>
      <c r="BA51" s="26" t="str">
        <f ca="1">IF(AND($A51&lt;=$A$4,BA$4&lt;&gt;"Not Asked"),OFFSET(Download!$A$8,$A51,BA$4),"")</f>
        <v/>
      </c>
      <c r="BB51" s="26" t="str">
        <f ca="1">IF(AND($A51&lt;=$A$4,BB$4&lt;&gt;"Not Asked"),OFFSET(Download!$A$8,$A51,BB$4),"")</f>
        <v/>
      </c>
      <c r="BC51" s="26" t="str">
        <f ca="1">IF(AND($A51&lt;=$A$4,BC$4&lt;&gt;"Not Asked"),OFFSET(Download!$A$8,$A51,BC$4),"")</f>
        <v/>
      </c>
      <c r="BD51" s="26" t="str">
        <f ca="1">IF(AND($A51&lt;=$A$4,BD$4&lt;&gt;"Not Asked"),OFFSET(Download!$A$8,$A51,BD$4),"")</f>
        <v/>
      </c>
      <c r="BE51" s="26" t="str">
        <f ca="1">IF(AND($A51&lt;=$A$4,BE$4&lt;&gt;"Not Asked"),OFFSET(Download!$A$8,$A51,BE$4),"")</f>
        <v/>
      </c>
      <c r="BF51" s="26" t="str">
        <f ca="1">IF(AND($A51&lt;=$A$4,BF$4&lt;&gt;"Not Asked"),OFFSET(Download!$A$8,$A51,BF$4),"")</f>
        <v/>
      </c>
      <c r="BG51" s="26" t="str">
        <f ca="1">IF(AND($A51&lt;=$A$4,BG$4&lt;&gt;"Not Asked"),OFFSET(Download!$A$8,$A51,BG$4),"")</f>
        <v/>
      </c>
      <c r="BH51" s="26" t="str">
        <f ca="1">IF(AND($A51&lt;=$A$4,BH$4&lt;&gt;"Not Asked"),OFFSET(Download!$A$8,$A51,BH$4),"")</f>
        <v/>
      </c>
      <c r="BI51" s="26" t="str">
        <f ca="1">IF(AND($A51&lt;=$A$4,BI$4&lt;&gt;"Not Asked"),OFFSET(Download!$A$8,$A51,BI$4),"")</f>
        <v/>
      </c>
      <c r="BJ51" s="26" t="str">
        <f ca="1">IF(AND($A51&lt;=$A$4,BJ$4&lt;&gt;"Not Asked"),OFFSET(Download!$A$8,$A51,BJ$4),"")</f>
        <v/>
      </c>
      <c r="BK51" s="26" t="str">
        <f ca="1">IF(AND($A51&lt;=$A$4,BK$4&lt;&gt;"Not Asked"),OFFSET(Download!$A$8,$A51,BK$4),"")</f>
        <v/>
      </c>
      <c r="BL51" s="26" t="str">
        <f ca="1">IF(AND($A51&lt;=$A$4,BL$4&lt;&gt;"Not Asked"),OFFSET(Download!$A$8,$A51,BL$4),"")</f>
        <v/>
      </c>
      <c r="BM51" s="26" t="str">
        <f ca="1">IF(AND($A51&lt;=$A$4,BM$4&lt;&gt;"Not Asked"),OFFSET(Download!$A$8,$A51,BM$4),"")</f>
        <v/>
      </c>
      <c r="BN51" s="26" t="str">
        <f ca="1">IF(AND($A51&lt;=$A$4,BN$4&lt;&gt;"Not Asked"),OFFSET(Download!$A$8,$A51,BN$4),"")</f>
        <v/>
      </c>
      <c r="BO51" s="26" t="str">
        <f ca="1">IF(AND($A51&lt;=$A$4,BO$4&lt;&gt;"Not Asked"),OFFSET(Download!$A$8,$A51,BO$4),"")</f>
        <v/>
      </c>
      <c r="BP51" s="26" t="str">
        <f ca="1">IF(AND($A51&lt;=$A$4,BP$4&lt;&gt;"Not Asked"),OFFSET(Download!$A$8,$A51,BP$4),"")</f>
        <v/>
      </c>
      <c r="BQ51" s="26" t="str">
        <f ca="1">IF(AND($A51&lt;=$A$4,BQ$4&lt;&gt;"Not Asked"),OFFSET(Download!$A$8,$A51,BQ$4),"")</f>
        <v/>
      </c>
      <c r="BR51" s="26" t="str">
        <f ca="1">IF(AND($A51&lt;=$A$4,BR$4&lt;&gt;"Not Asked"),OFFSET(Download!$A$8,$A51,BR$4),"")</f>
        <v/>
      </c>
      <c r="BS51" s="26" t="str">
        <f ca="1">IF(AND($A51&lt;=$A$4,BS$4&lt;&gt;"Not Asked"),OFFSET(Download!$A$8,$A51,BS$4),"")</f>
        <v/>
      </c>
      <c r="BT51" s="26" t="str">
        <f ca="1">IF(AND($A51&lt;=$A$4,BT$4&lt;&gt;"Not Asked"),OFFSET(Download!$A$8,$A51,BT$4),"")</f>
        <v/>
      </c>
      <c r="BU51" s="26" t="str">
        <f ca="1">IF(AND($A51&lt;=$A$4,BU$4&lt;&gt;"Not Asked"),OFFSET(Download!$A$8,$A51,BU$4),"")</f>
        <v/>
      </c>
      <c r="BV51" s="26" t="str">
        <f ca="1">IF(AND($A51&lt;=$A$4,BV$4&lt;&gt;"Not Asked"),OFFSET(Download!$A$8,$A51,BV$4),"")</f>
        <v/>
      </c>
      <c r="BW51" s="26" t="str">
        <f ca="1">IF(AND($A51&lt;=$A$4,BW$4&lt;&gt;"Not Asked"),OFFSET(Download!$A$8,$A51,BW$4),"")</f>
        <v/>
      </c>
      <c r="BX51" s="26" t="str">
        <f ca="1">IF(AND($A51&lt;=$A$4,BX$4&lt;&gt;"Not Asked"),OFFSET(Download!$A$8,$A51,BX$4),"")</f>
        <v/>
      </c>
      <c r="BY51" s="26" t="str">
        <f ca="1">IF(AND($A51&lt;=$A$4,BY$4&lt;&gt;"Not Asked"),OFFSET(Download!$A$8,$A51,BY$4),"")</f>
        <v/>
      </c>
      <c r="BZ51" s="26" t="str">
        <f ca="1">IF(AND($A51&lt;=$A$4,BZ$4&lt;&gt;"Not Asked"),OFFSET(Download!$A$8,$A51,BZ$4),"")</f>
        <v/>
      </c>
      <c r="CA51" s="26" t="str">
        <f ca="1">IF(AND($A51&lt;=$A$4,CA$4&lt;&gt;"Not Asked"),OFFSET(Download!$A$8,$A51,CA$4),"")</f>
        <v/>
      </c>
      <c r="CB51" s="26" t="str">
        <f ca="1">IF(AND($A51&lt;=$A$4,CB$4&lt;&gt;"Not Asked"),OFFSET(Download!$A$8,$A51,CB$4),"")</f>
        <v/>
      </c>
      <c r="CC51" s="26" t="str">
        <f ca="1">IF(AND($A51&lt;=$A$4,CC$4&lt;&gt;"Not Asked"),OFFSET(Download!$A$8,$A51,CC$4),"")</f>
        <v/>
      </c>
      <c r="CD51" s="26" t="str">
        <f ca="1">IF(AND($A51&lt;=$A$4,CD$4&lt;&gt;"Not Asked"),OFFSET(Download!$A$8,$A51,CD$4),"")</f>
        <v/>
      </c>
      <c r="CE51" s="26" t="str">
        <f ca="1">IF(AND($A51&lt;=$A$4,CE$4&lt;&gt;"Not Asked"),OFFSET(Download!$A$8,$A51,CE$4),"")</f>
        <v/>
      </c>
      <c r="CF51" s="26" t="str">
        <f ca="1">IF(AND($A51&lt;=$A$4,CF$4&lt;&gt;"Not Asked"),OFFSET(Download!$A$8,$A51,CF$4),"")</f>
        <v/>
      </c>
      <c r="CG51" s="26" t="str">
        <f ca="1">IF(AND($A51&lt;=$A$4,CG$4&lt;&gt;"Not Asked"),OFFSET(Download!$A$8,$A51,CG$4),"")</f>
        <v/>
      </c>
      <c r="CH51" s="26" t="str">
        <f ca="1">IF(AND($A51&lt;=$A$4,CH$4&lt;&gt;"Not Asked"),OFFSET(Download!$A$8,$A51,CH$4),"")</f>
        <v/>
      </c>
      <c r="CI51" s="26" t="str">
        <f ca="1">IF(AND($A51&lt;=$A$4,CI$4&lt;&gt;"Not Asked"),OFFSET(Download!$A$8,$A51,CI$4),"")</f>
        <v/>
      </c>
      <c r="CJ51" s="26" t="str">
        <f ca="1">IF(AND($A51&lt;=$A$4,CJ$4&lt;&gt;"Not Asked"),OFFSET(Download!$A$8,$A51,CJ$4),"")</f>
        <v/>
      </c>
      <c r="CK51" s="26" t="str">
        <f ca="1">IF(AND($A51&lt;=$A$4,CK$4&lt;&gt;"Not Asked"),OFFSET(Download!$A$8,$A51,CK$4),"")</f>
        <v/>
      </c>
      <c r="CL51" s="26" t="str">
        <f ca="1">IF(AND($A51&lt;=$A$4,CL$4&lt;&gt;"Not Asked"),OFFSET(Download!$A$8,$A51,CL$4),"")</f>
        <v/>
      </c>
      <c r="CM51" s="26" t="str">
        <f ca="1">IF(AND($A51&lt;=$A$4,CM$4&lt;&gt;"Not Asked"),OFFSET(Download!$A$8,$A51,CM$4),"")</f>
        <v/>
      </c>
      <c r="CN51" s="26" t="str">
        <f ca="1">IF(AND($A51&lt;=$A$4,CN$4&lt;&gt;"Not Asked"),OFFSET(Download!$A$8,$A51,CN$4),"")</f>
        <v/>
      </c>
      <c r="CO51" s="26" t="str">
        <f ca="1">IF(AND($A51&lt;=$A$4,CO$4&lt;&gt;"Not Asked"),OFFSET(Download!$A$8,$A51,CO$4),"")</f>
        <v/>
      </c>
      <c r="CP51" s="26" t="str">
        <f ca="1">IF(AND($A51&lt;=$A$4,CP$4&lt;&gt;"Not Asked"),OFFSET(Download!$A$8,$A51,CP$4),"")</f>
        <v/>
      </c>
      <c r="CQ51" s="26" t="str">
        <f ca="1">IF(AND($A51&lt;=$A$4,CQ$4&lt;&gt;"Not Asked"),OFFSET(Download!$A$8,$A51,CQ$4),"")</f>
        <v/>
      </c>
      <c r="CR51" s="26" t="str">
        <f ca="1">IF(AND($A51&lt;=$A$4,CR$4&lt;&gt;"Not Asked"),OFFSET(Download!$A$8,$A51,CR$4),"")</f>
        <v/>
      </c>
      <c r="CS51" s="26" t="str">
        <f ca="1">IF(AND($A51&lt;=$A$4,CS$4&lt;&gt;"Not Asked"),OFFSET(Download!$A$8,$A51,CS$4),"")</f>
        <v/>
      </c>
      <c r="CT51" s="26" t="str">
        <f ca="1">IF(AND($A51&lt;=$A$4,CT$4&lt;&gt;"Not Asked"),OFFSET(Download!$A$8,$A51,CT$4),"")</f>
        <v/>
      </c>
      <c r="CU51" s="26" t="str">
        <f ca="1">IF(AND($A51&lt;=$A$4,CU$4&lt;&gt;"Not Asked"),OFFSET(Download!$A$8,$A51,CU$4),"")</f>
        <v/>
      </c>
      <c r="CV51" s="26" t="str">
        <f ca="1">IF(AND($A51&lt;=$A$4,CV$4&lt;&gt;"Not Asked"),OFFSET(Download!$A$8,$A51,CV$4),"")</f>
        <v/>
      </c>
      <c r="CW51" s="26" t="str">
        <f ca="1">IF(AND($A51&lt;=$A$4,CW$4&lt;&gt;"Not Asked"),OFFSET(Download!$A$8,$A51,CW$4),"")</f>
        <v/>
      </c>
      <c r="CX51" s="26" t="str">
        <f ca="1">IF(AND($A51&lt;=$A$4,CX$4&lt;&gt;"Not Asked"),OFFSET(Download!$A$8,$A51,CX$4),"")</f>
        <v/>
      </c>
      <c r="CY51" s="26" t="str">
        <f ca="1">IF(AND($A51&lt;=$A$4,CY$4&lt;&gt;"Not Asked"),OFFSET(Download!$A$8,$A51,CY$4),"")</f>
        <v/>
      </c>
      <c r="CZ51" s="26" t="str">
        <f ca="1">IF(AND($A51&lt;=$A$4,CZ$4&lt;&gt;"Not Asked"),OFFSET(Download!$A$8,$A51,CZ$4),"")</f>
        <v/>
      </c>
      <c r="DA51" s="26" t="str">
        <f ca="1">IF(AND($A51&lt;=$A$4,DA$4&lt;&gt;"Not Asked"),OFFSET(Download!$A$8,$A51,DA$4),"")</f>
        <v/>
      </c>
      <c r="DB51" s="26" t="str">
        <f ca="1">IF(AND($A51&lt;=$A$4,DB$4&lt;&gt;"Not Asked"),OFFSET(Download!$A$8,$A51,DB$4),"")</f>
        <v/>
      </c>
      <c r="DC51" s="26" t="str">
        <f ca="1">IF(AND($A51&lt;=$A$4,DC$4&lt;&gt;"Not Asked"),OFFSET(Download!$A$8,$A51,DC$4),"")</f>
        <v/>
      </c>
      <c r="DD51" s="26" t="str">
        <f ca="1">IF(AND($A51&lt;=$A$4,DD$4&lt;&gt;"Not Asked"),OFFSET(Download!$A$8,$A51,DD$4),"")</f>
        <v/>
      </c>
      <c r="DE51" s="26" t="str">
        <f ca="1">IF(AND($A51&lt;=$A$4,DE$4&lt;&gt;"Not Asked"),OFFSET(Download!$A$8,$A51,DE$4),"")</f>
        <v/>
      </c>
      <c r="DF51" s="26" t="str">
        <f ca="1">IF(AND($A51&lt;=$A$4,DF$4&lt;&gt;"Not Asked"),OFFSET(Download!$A$8,$A51,DF$4),"")</f>
        <v/>
      </c>
      <c r="DG51" s="26" t="str">
        <f ca="1">IF(AND($A51&lt;=$A$4,DG$4&lt;&gt;"Not Asked"),OFFSET(Download!$A$8,$A51,DG$4),"")</f>
        <v/>
      </c>
      <c r="DH51" s="26" t="str">
        <f ca="1">IF(AND($A51&lt;=$A$4,DH$4&lt;&gt;"Not Asked"),OFFSET(Download!$A$8,$A51,DH$4),"")</f>
        <v/>
      </c>
      <c r="DI51" s="26" t="str">
        <f ca="1">IF(AND($A51&lt;=$A$4,DI$4&lt;&gt;"Not Asked"),OFFSET(Download!$A$8,$A51,DI$4),"")</f>
        <v/>
      </c>
      <c r="DJ51" s="26" t="str">
        <f ca="1">IF(AND($A51&lt;=$A$4,DJ$4&lt;&gt;"Not Asked"),OFFSET(Download!$A$8,$A51,DJ$4),"")</f>
        <v/>
      </c>
      <c r="DK51" s="26" t="str">
        <f ca="1">IF(AND($A51&lt;=$A$4,DK$4&lt;&gt;"Not Asked"),OFFSET(Download!$A$8,$A51,DK$4),"")</f>
        <v/>
      </c>
    </row>
    <row r="52" spans="1:115">
      <c r="A52" s="22">
        <v>40</v>
      </c>
      <c r="B52" s="26" t="str">
        <f ca="1">IF($A52&lt;=$A$4,OFFSET(Download!A$8,$A52,0),"")</f>
        <v/>
      </c>
      <c r="C52" s="26" t="str">
        <f ca="1">IF($A52&lt;=$A$4,OFFSET(Download!B$8,$A52,0),"")</f>
        <v/>
      </c>
      <c r="D52" s="26" t="str">
        <f ca="1">IF(AND($A52&lt;=$A$4,D$4&lt;&gt;"Not Asked"),OFFSET(Download!$A$8,$A52,D$4),"")</f>
        <v/>
      </c>
      <c r="E52" s="26" t="str">
        <f ca="1">IF(AND($A52&lt;=$A$4,E$4&lt;&gt;"Not Asked"),OFFSET(Download!$A$8,$A52,E$4),"")</f>
        <v/>
      </c>
      <c r="F52" s="26" t="str">
        <f ca="1">IF(AND($A52&lt;=$A$4,F$4&lt;&gt;"Not Asked"),OFFSET(Download!$A$8,$A52,F$4),"")</f>
        <v/>
      </c>
      <c r="G52" s="26" t="str">
        <f ca="1">IF(AND($A52&lt;=$A$4,G$4&lt;&gt;"Not Asked"),OFFSET(Download!$A$8,$A52,G$4),"")</f>
        <v/>
      </c>
      <c r="H52" s="26" t="str">
        <f ca="1">IF(AND($A52&lt;=$A$4,H$4&lt;&gt;"Not Asked"),OFFSET(Download!$A$8,$A52,H$4),"")</f>
        <v/>
      </c>
      <c r="I52" s="26" t="str">
        <f ca="1">IF(AND($A52&lt;=$A$4,I$4&lt;&gt;"Not Asked"),OFFSET(Download!$A$8,$A52,I$4),"")</f>
        <v/>
      </c>
      <c r="J52" s="26" t="str">
        <f ca="1">IF(AND($A52&lt;=$A$4,J$4&lt;&gt;"Not Asked"),OFFSET(Download!$A$8,$A52,J$4),"")</f>
        <v/>
      </c>
      <c r="K52" s="26" t="str">
        <f ca="1">IF(AND($A52&lt;=$A$4,K$4&lt;&gt;"Not Asked"),OFFSET(Download!$A$8,$A52,K$4),"")</f>
        <v/>
      </c>
      <c r="L52" s="26" t="str">
        <f ca="1">IF(AND($A52&lt;=$A$4,L$4&lt;&gt;"Not Asked"),OFFSET(Download!$A$8,$A52,L$4),"")</f>
        <v/>
      </c>
      <c r="M52" s="26" t="str">
        <f ca="1">IF(AND($A52&lt;=$A$4,M$4&lt;&gt;"Not Asked"),OFFSET(Download!$A$8,$A52,M$4),"")</f>
        <v/>
      </c>
      <c r="N52" s="26" t="str">
        <f ca="1">IF(AND($A52&lt;=$A$4,N$4&lt;&gt;"Not Asked"),OFFSET(Download!$A$8,$A52,N$4),"")</f>
        <v/>
      </c>
      <c r="O52" s="26" t="str">
        <f ca="1">IF(AND($A52&lt;=$A$4,O$4&lt;&gt;"Not Asked"),OFFSET(Download!$A$8,$A52,O$4),"")</f>
        <v/>
      </c>
      <c r="P52" s="26" t="str">
        <f ca="1">IF(AND($A52&lt;=$A$4,P$4&lt;&gt;"Not Asked"),OFFSET(Download!$A$8,$A52,P$4),"")</f>
        <v/>
      </c>
      <c r="Q52" s="26" t="str">
        <f ca="1">IF(AND($A52&lt;=$A$4,Q$4&lt;&gt;"Not Asked"),OFFSET(Download!$A$8,$A52,Q$4),"")</f>
        <v/>
      </c>
      <c r="R52" s="26" t="str">
        <f ca="1">IF(AND($A52&lt;=$A$4,R$4&lt;&gt;"Not Asked"),OFFSET(Download!$A$8,$A52,R$4),"")</f>
        <v/>
      </c>
      <c r="S52" s="26" t="str">
        <f ca="1">IF(AND($A52&lt;=$A$4,S$4&lt;&gt;"Not Asked"),OFFSET(Download!$A$8,$A52,S$4),"")</f>
        <v/>
      </c>
      <c r="T52" s="26" t="str">
        <f ca="1">IF(AND($A52&lt;=$A$4,T$4&lt;&gt;"Not Asked"),OFFSET(Download!$A$8,$A52,T$4),"")</f>
        <v/>
      </c>
      <c r="U52" s="26" t="str">
        <f ca="1">IF(AND($A52&lt;=$A$4,U$4&lt;&gt;"Not Asked"),OFFSET(Download!$A$8,$A52,U$4),"")</f>
        <v/>
      </c>
      <c r="V52" s="26" t="str">
        <f ca="1">IF(AND($A52&lt;=$A$4,V$4&lt;&gt;"Not Asked"),OFFSET(Download!$A$8,$A52,V$4),"")</f>
        <v/>
      </c>
      <c r="W52" s="26" t="str">
        <f ca="1">IF(AND($A52&lt;=$A$4,W$4&lt;&gt;"Not Asked"),OFFSET(Download!$A$8,$A52,W$4),"")</f>
        <v/>
      </c>
      <c r="X52" s="26" t="str">
        <f ca="1">IF(AND($A52&lt;=$A$4,X$4&lt;&gt;"Not Asked"),OFFSET(Download!$A$8,$A52,X$4),"")</f>
        <v/>
      </c>
      <c r="Y52" s="26" t="str">
        <f ca="1">IF(AND($A52&lt;=$A$4,Y$4&lt;&gt;"Not Asked"),OFFSET(Download!$A$8,$A52,Y$4),"")</f>
        <v/>
      </c>
      <c r="Z52" s="26" t="str">
        <f ca="1">IF(AND($A52&lt;=$A$4,Z$4&lt;&gt;"Not Asked"),OFFSET(Download!$A$8,$A52,Z$4),"")</f>
        <v/>
      </c>
      <c r="AA52" s="26" t="str">
        <f ca="1">IF(AND($A52&lt;=$A$4,AA$4&lt;&gt;"Not Asked"),OFFSET(Download!$A$8,$A52,AA$4),"")</f>
        <v/>
      </c>
      <c r="AB52" s="26" t="str">
        <f ca="1">IF(AND($A52&lt;=$A$4,AB$4&lt;&gt;"Not Asked"),OFFSET(Download!$A$8,$A52,AB$4),"")</f>
        <v/>
      </c>
      <c r="AC52" s="26" t="str">
        <f ca="1">IF(AND($A52&lt;=$A$4,AC$4&lt;&gt;"Not Asked"),OFFSET(Download!$A$8,$A52,AC$4),"")</f>
        <v/>
      </c>
      <c r="AD52" s="26" t="str">
        <f ca="1">IF(AND($A52&lt;=$A$4,AD$4&lt;&gt;"Not Asked"),OFFSET(Download!$A$8,$A52,AD$4),"")</f>
        <v/>
      </c>
      <c r="AE52" s="26" t="str">
        <f ca="1">IF(AND($A52&lt;=$A$4,AE$4&lt;&gt;"Not Asked"),OFFSET(Download!$A$8,$A52,AE$4),"")</f>
        <v/>
      </c>
      <c r="AF52" s="26" t="str">
        <f ca="1">IF(AND($A52&lt;=$A$4,AF$4&lt;&gt;"Not Asked"),OFFSET(Download!$A$8,$A52,AF$4),"")</f>
        <v/>
      </c>
      <c r="AG52" s="26" t="str">
        <f ca="1">IF(AND($A52&lt;=$A$4,AG$4&lt;&gt;"Not Asked"),OFFSET(Download!$A$8,$A52,AG$4),"")</f>
        <v/>
      </c>
      <c r="AH52" s="26" t="str">
        <f ca="1">IF(AND($A52&lt;=$A$4,AH$4&lt;&gt;"Not Asked"),OFFSET(Download!$A$8,$A52,AH$4),"")</f>
        <v/>
      </c>
      <c r="AI52" s="26" t="str">
        <f ca="1">IF(AND($A52&lt;=$A$4,AI$4&lt;&gt;"Not Asked"),OFFSET(Download!$A$8,$A52,AI$4),"")</f>
        <v/>
      </c>
      <c r="AJ52" s="26" t="str">
        <f ca="1">IF(AND($A52&lt;=$A$4,AJ$4&lt;&gt;"Not Asked"),OFFSET(Download!$A$8,$A52,AJ$4),"")</f>
        <v/>
      </c>
      <c r="AK52" s="26" t="str">
        <f ca="1">IF(AND($A52&lt;=$A$4,AK$4&lt;&gt;"Not Asked"),OFFSET(Download!$A$8,$A52,AK$4),"")</f>
        <v/>
      </c>
      <c r="AL52" s="26" t="str">
        <f ca="1">IF(AND($A52&lt;=$A$4,AL$4&lt;&gt;"Not Asked"),OFFSET(Download!$A$8,$A52,AL$4),"")</f>
        <v/>
      </c>
      <c r="AM52" s="26" t="str">
        <f ca="1">IF(AND($A52&lt;=$A$4,AM$4&lt;&gt;"Not Asked"),OFFSET(Download!$A$8,$A52,AM$4),"")</f>
        <v/>
      </c>
      <c r="AN52" s="26" t="str">
        <f ca="1">IF(AND($A52&lt;=$A$4,AN$4&lt;&gt;"Not Asked"),OFFSET(Download!$A$8,$A52,AN$4),"")</f>
        <v/>
      </c>
      <c r="AO52" s="26" t="str">
        <f ca="1">IF(AND($A52&lt;=$A$4,AO$4&lt;&gt;"Not Asked"),OFFSET(Download!$A$8,$A52,AO$4),"")</f>
        <v/>
      </c>
      <c r="AP52" s="26" t="str">
        <f ca="1">IF(AND($A52&lt;=$A$4,AP$4&lt;&gt;"Not Asked"),OFFSET(Download!$A$8,$A52,AP$4),"")</f>
        <v/>
      </c>
      <c r="AQ52" s="26" t="str">
        <f ca="1">IF(AND($A52&lt;=$A$4,AQ$4&lt;&gt;"Not Asked"),OFFSET(Download!$A$8,$A52,AQ$4),"")</f>
        <v/>
      </c>
      <c r="AR52" s="26" t="str">
        <f ca="1">IF(AND($A52&lt;=$A$4,AR$4&lt;&gt;"Not Asked"),OFFSET(Download!$A$8,$A52,AR$4),"")</f>
        <v/>
      </c>
      <c r="AS52" s="26" t="str">
        <f ca="1">IF(AND($A52&lt;=$A$4,AS$4&lt;&gt;"Not Asked"),OFFSET(Download!$A$8,$A52,AS$4),"")</f>
        <v/>
      </c>
      <c r="AT52" s="26" t="str">
        <f ca="1">IF(AND($A52&lt;=$A$4,AT$4&lt;&gt;"Not Asked"),OFFSET(Download!$A$8,$A52,AT$4),"")</f>
        <v/>
      </c>
      <c r="AU52" s="26" t="str">
        <f ca="1">IF(AND($A52&lt;=$A$4,AU$4&lt;&gt;"Not Asked"),OFFSET(Download!$A$8,$A52,AU$4),"")</f>
        <v/>
      </c>
      <c r="AV52" s="26" t="str">
        <f ca="1">IF(AND($A52&lt;=$A$4,AV$4&lt;&gt;"Not Asked"),OFFSET(Download!$A$8,$A52,AV$4),"")</f>
        <v/>
      </c>
      <c r="AW52" s="26" t="str">
        <f ca="1">IF(AND($A52&lt;=$A$4,AW$4&lt;&gt;"Not Asked"),OFFSET(Download!$A$8,$A52,AW$4),"")</f>
        <v/>
      </c>
      <c r="AX52" s="26" t="str">
        <f ca="1">IF(AND($A52&lt;=$A$4,AX$4&lt;&gt;"Not Asked"),OFFSET(Download!$A$8,$A52,AX$4),"")</f>
        <v/>
      </c>
      <c r="AY52" s="26" t="str">
        <f ca="1">IF(AND($A52&lt;=$A$4,AY$4&lt;&gt;"Not Asked"),OFFSET(Download!$A$8,$A52,AY$4),"")</f>
        <v/>
      </c>
      <c r="AZ52" s="26" t="str">
        <f ca="1">IF(AND($A52&lt;=$A$4,AZ$4&lt;&gt;"Not Asked"),OFFSET(Download!$A$8,$A52,AZ$4),"")</f>
        <v/>
      </c>
      <c r="BA52" s="26" t="str">
        <f ca="1">IF(AND($A52&lt;=$A$4,BA$4&lt;&gt;"Not Asked"),OFFSET(Download!$A$8,$A52,BA$4),"")</f>
        <v/>
      </c>
      <c r="BB52" s="26" t="str">
        <f ca="1">IF(AND($A52&lt;=$A$4,BB$4&lt;&gt;"Not Asked"),OFFSET(Download!$A$8,$A52,BB$4),"")</f>
        <v/>
      </c>
      <c r="BC52" s="26" t="str">
        <f ca="1">IF(AND($A52&lt;=$A$4,BC$4&lt;&gt;"Not Asked"),OFFSET(Download!$A$8,$A52,BC$4),"")</f>
        <v/>
      </c>
      <c r="BD52" s="26" t="str">
        <f ca="1">IF(AND($A52&lt;=$A$4,BD$4&lt;&gt;"Not Asked"),OFFSET(Download!$A$8,$A52,BD$4),"")</f>
        <v/>
      </c>
      <c r="BE52" s="26" t="str">
        <f ca="1">IF(AND($A52&lt;=$A$4,BE$4&lt;&gt;"Not Asked"),OFFSET(Download!$A$8,$A52,BE$4),"")</f>
        <v/>
      </c>
      <c r="BF52" s="26" t="str">
        <f ca="1">IF(AND($A52&lt;=$A$4,BF$4&lt;&gt;"Not Asked"),OFFSET(Download!$A$8,$A52,BF$4),"")</f>
        <v/>
      </c>
      <c r="BG52" s="26" t="str">
        <f ca="1">IF(AND($A52&lt;=$A$4,BG$4&lt;&gt;"Not Asked"),OFFSET(Download!$A$8,$A52,BG$4),"")</f>
        <v/>
      </c>
      <c r="BH52" s="26" t="str">
        <f ca="1">IF(AND($A52&lt;=$A$4,BH$4&lt;&gt;"Not Asked"),OFFSET(Download!$A$8,$A52,BH$4),"")</f>
        <v/>
      </c>
      <c r="BI52" s="26" t="str">
        <f ca="1">IF(AND($A52&lt;=$A$4,BI$4&lt;&gt;"Not Asked"),OFFSET(Download!$A$8,$A52,BI$4),"")</f>
        <v/>
      </c>
      <c r="BJ52" s="26" t="str">
        <f ca="1">IF(AND($A52&lt;=$A$4,BJ$4&lt;&gt;"Not Asked"),OFFSET(Download!$A$8,$A52,BJ$4),"")</f>
        <v/>
      </c>
      <c r="BK52" s="26" t="str">
        <f ca="1">IF(AND($A52&lt;=$A$4,BK$4&lt;&gt;"Not Asked"),OFFSET(Download!$A$8,$A52,BK$4),"")</f>
        <v/>
      </c>
      <c r="BL52" s="26" t="str">
        <f ca="1">IF(AND($A52&lt;=$A$4,BL$4&lt;&gt;"Not Asked"),OFFSET(Download!$A$8,$A52,BL$4),"")</f>
        <v/>
      </c>
      <c r="BM52" s="26" t="str">
        <f ca="1">IF(AND($A52&lt;=$A$4,BM$4&lt;&gt;"Not Asked"),OFFSET(Download!$A$8,$A52,BM$4),"")</f>
        <v/>
      </c>
      <c r="BN52" s="26" t="str">
        <f ca="1">IF(AND($A52&lt;=$A$4,BN$4&lt;&gt;"Not Asked"),OFFSET(Download!$A$8,$A52,BN$4),"")</f>
        <v/>
      </c>
      <c r="BO52" s="26" t="str">
        <f ca="1">IF(AND($A52&lt;=$A$4,BO$4&lt;&gt;"Not Asked"),OFFSET(Download!$A$8,$A52,BO$4),"")</f>
        <v/>
      </c>
      <c r="BP52" s="26" t="str">
        <f ca="1">IF(AND($A52&lt;=$A$4,BP$4&lt;&gt;"Not Asked"),OFFSET(Download!$A$8,$A52,BP$4),"")</f>
        <v/>
      </c>
      <c r="BQ52" s="26" t="str">
        <f ca="1">IF(AND($A52&lt;=$A$4,BQ$4&lt;&gt;"Not Asked"),OFFSET(Download!$A$8,$A52,BQ$4),"")</f>
        <v/>
      </c>
      <c r="BR52" s="26" t="str">
        <f ca="1">IF(AND($A52&lt;=$A$4,BR$4&lt;&gt;"Not Asked"),OFFSET(Download!$A$8,$A52,BR$4),"")</f>
        <v/>
      </c>
      <c r="BS52" s="26" t="str">
        <f ca="1">IF(AND($A52&lt;=$A$4,BS$4&lt;&gt;"Not Asked"),OFFSET(Download!$A$8,$A52,BS$4),"")</f>
        <v/>
      </c>
      <c r="BT52" s="26" t="str">
        <f ca="1">IF(AND($A52&lt;=$A$4,BT$4&lt;&gt;"Not Asked"),OFFSET(Download!$A$8,$A52,BT$4),"")</f>
        <v/>
      </c>
      <c r="BU52" s="26" t="str">
        <f ca="1">IF(AND($A52&lt;=$A$4,BU$4&lt;&gt;"Not Asked"),OFFSET(Download!$A$8,$A52,BU$4),"")</f>
        <v/>
      </c>
      <c r="BV52" s="26" t="str">
        <f ca="1">IF(AND($A52&lt;=$A$4,BV$4&lt;&gt;"Not Asked"),OFFSET(Download!$A$8,$A52,BV$4),"")</f>
        <v/>
      </c>
      <c r="BW52" s="26" t="str">
        <f ca="1">IF(AND($A52&lt;=$A$4,BW$4&lt;&gt;"Not Asked"),OFFSET(Download!$A$8,$A52,BW$4),"")</f>
        <v/>
      </c>
      <c r="BX52" s="26" t="str">
        <f ca="1">IF(AND($A52&lt;=$A$4,BX$4&lt;&gt;"Not Asked"),OFFSET(Download!$A$8,$A52,BX$4),"")</f>
        <v/>
      </c>
      <c r="BY52" s="26" t="str">
        <f ca="1">IF(AND($A52&lt;=$A$4,BY$4&lt;&gt;"Not Asked"),OFFSET(Download!$A$8,$A52,BY$4),"")</f>
        <v/>
      </c>
      <c r="BZ52" s="26" t="str">
        <f ca="1">IF(AND($A52&lt;=$A$4,BZ$4&lt;&gt;"Not Asked"),OFFSET(Download!$A$8,$A52,BZ$4),"")</f>
        <v/>
      </c>
      <c r="CA52" s="26" t="str">
        <f ca="1">IF(AND($A52&lt;=$A$4,CA$4&lt;&gt;"Not Asked"),OFFSET(Download!$A$8,$A52,CA$4),"")</f>
        <v/>
      </c>
      <c r="CB52" s="26" t="str">
        <f ca="1">IF(AND($A52&lt;=$A$4,CB$4&lt;&gt;"Not Asked"),OFFSET(Download!$A$8,$A52,CB$4),"")</f>
        <v/>
      </c>
      <c r="CC52" s="26" t="str">
        <f ca="1">IF(AND($A52&lt;=$A$4,CC$4&lt;&gt;"Not Asked"),OFFSET(Download!$A$8,$A52,CC$4),"")</f>
        <v/>
      </c>
      <c r="CD52" s="26" t="str">
        <f ca="1">IF(AND($A52&lt;=$A$4,CD$4&lt;&gt;"Not Asked"),OFFSET(Download!$A$8,$A52,CD$4),"")</f>
        <v/>
      </c>
      <c r="CE52" s="26" t="str">
        <f ca="1">IF(AND($A52&lt;=$A$4,CE$4&lt;&gt;"Not Asked"),OFFSET(Download!$A$8,$A52,CE$4),"")</f>
        <v/>
      </c>
      <c r="CF52" s="26" t="str">
        <f ca="1">IF(AND($A52&lt;=$A$4,CF$4&lt;&gt;"Not Asked"),OFFSET(Download!$A$8,$A52,CF$4),"")</f>
        <v/>
      </c>
      <c r="CG52" s="26" t="str">
        <f ca="1">IF(AND($A52&lt;=$A$4,CG$4&lt;&gt;"Not Asked"),OFFSET(Download!$A$8,$A52,CG$4),"")</f>
        <v/>
      </c>
      <c r="CH52" s="26" t="str">
        <f ca="1">IF(AND($A52&lt;=$A$4,CH$4&lt;&gt;"Not Asked"),OFFSET(Download!$A$8,$A52,CH$4),"")</f>
        <v/>
      </c>
      <c r="CI52" s="26" t="str">
        <f ca="1">IF(AND($A52&lt;=$A$4,CI$4&lt;&gt;"Not Asked"),OFFSET(Download!$A$8,$A52,CI$4),"")</f>
        <v/>
      </c>
      <c r="CJ52" s="26" t="str">
        <f ca="1">IF(AND($A52&lt;=$A$4,CJ$4&lt;&gt;"Not Asked"),OFFSET(Download!$A$8,$A52,CJ$4),"")</f>
        <v/>
      </c>
      <c r="CK52" s="26" t="str">
        <f ca="1">IF(AND($A52&lt;=$A$4,CK$4&lt;&gt;"Not Asked"),OFFSET(Download!$A$8,$A52,CK$4),"")</f>
        <v/>
      </c>
      <c r="CL52" s="26" t="str">
        <f ca="1">IF(AND($A52&lt;=$A$4,CL$4&lt;&gt;"Not Asked"),OFFSET(Download!$A$8,$A52,CL$4),"")</f>
        <v/>
      </c>
      <c r="CM52" s="26" t="str">
        <f ca="1">IF(AND($A52&lt;=$A$4,CM$4&lt;&gt;"Not Asked"),OFFSET(Download!$A$8,$A52,CM$4),"")</f>
        <v/>
      </c>
      <c r="CN52" s="26" t="str">
        <f ca="1">IF(AND($A52&lt;=$A$4,CN$4&lt;&gt;"Not Asked"),OFFSET(Download!$A$8,$A52,CN$4),"")</f>
        <v/>
      </c>
      <c r="CO52" s="26" t="str">
        <f ca="1">IF(AND($A52&lt;=$A$4,CO$4&lt;&gt;"Not Asked"),OFFSET(Download!$A$8,$A52,CO$4),"")</f>
        <v/>
      </c>
      <c r="CP52" s="26" t="str">
        <f ca="1">IF(AND($A52&lt;=$A$4,CP$4&lt;&gt;"Not Asked"),OFFSET(Download!$A$8,$A52,CP$4),"")</f>
        <v/>
      </c>
      <c r="CQ52" s="26" t="str">
        <f ca="1">IF(AND($A52&lt;=$A$4,CQ$4&lt;&gt;"Not Asked"),OFFSET(Download!$A$8,$A52,CQ$4),"")</f>
        <v/>
      </c>
      <c r="CR52" s="26" t="str">
        <f ca="1">IF(AND($A52&lt;=$A$4,CR$4&lt;&gt;"Not Asked"),OFFSET(Download!$A$8,$A52,CR$4),"")</f>
        <v/>
      </c>
      <c r="CS52" s="26" t="str">
        <f ca="1">IF(AND($A52&lt;=$A$4,CS$4&lt;&gt;"Not Asked"),OFFSET(Download!$A$8,$A52,CS$4),"")</f>
        <v/>
      </c>
      <c r="CT52" s="26" t="str">
        <f ca="1">IF(AND($A52&lt;=$A$4,CT$4&lt;&gt;"Not Asked"),OFFSET(Download!$A$8,$A52,CT$4),"")</f>
        <v/>
      </c>
      <c r="CU52" s="26" t="str">
        <f ca="1">IF(AND($A52&lt;=$A$4,CU$4&lt;&gt;"Not Asked"),OFFSET(Download!$A$8,$A52,CU$4),"")</f>
        <v/>
      </c>
      <c r="CV52" s="26" t="str">
        <f ca="1">IF(AND($A52&lt;=$A$4,CV$4&lt;&gt;"Not Asked"),OFFSET(Download!$A$8,$A52,CV$4),"")</f>
        <v/>
      </c>
      <c r="CW52" s="26" t="str">
        <f ca="1">IF(AND($A52&lt;=$A$4,CW$4&lt;&gt;"Not Asked"),OFFSET(Download!$A$8,$A52,CW$4),"")</f>
        <v/>
      </c>
      <c r="CX52" s="26" t="str">
        <f ca="1">IF(AND($A52&lt;=$A$4,CX$4&lt;&gt;"Not Asked"),OFFSET(Download!$A$8,$A52,CX$4),"")</f>
        <v/>
      </c>
      <c r="CY52" s="26" t="str">
        <f ca="1">IF(AND($A52&lt;=$A$4,CY$4&lt;&gt;"Not Asked"),OFFSET(Download!$A$8,$A52,CY$4),"")</f>
        <v/>
      </c>
      <c r="CZ52" s="26" t="str">
        <f ca="1">IF(AND($A52&lt;=$A$4,CZ$4&lt;&gt;"Not Asked"),OFFSET(Download!$A$8,$A52,CZ$4),"")</f>
        <v/>
      </c>
      <c r="DA52" s="26" t="str">
        <f ca="1">IF(AND($A52&lt;=$A$4,DA$4&lt;&gt;"Not Asked"),OFFSET(Download!$A$8,$A52,DA$4),"")</f>
        <v/>
      </c>
      <c r="DB52" s="26" t="str">
        <f ca="1">IF(AND($A52&lt;=$A$4,DB$4&lt;&gt;"Not Asked"),OFFSET(Download!$A$8,$A52,DB$4),"")</f>
        <v/>
      </c>
      <c r="DC52" s="26" t="str">
        <f ca="1">IF(AND($A52&lt;=$A$4,DC$4&lt;&gt;"Not Asked"),OFFSET(Download!$A$8,$A52,DC$4),"")</f>
        <v/>
      </c>
      <c r="DD52" s="26" t="str">
        <f ca="1">IF(AND($A52&lt;=$A$4,DD$4&lt;&gt;"Not Asked"),OFFSET(Download!$A$8,$A52,DD$4),"")</f>
        <v/>
      </c>
      <c r="DE52" s="26" t="str">
        <f ca="1">IF(AND($A52&lt;=$A$4,DE$4&lt;&gt;"Not Asked"),OFFSET(Download!$A$8,$A52,DE$4),"")</f>
        <v/>
      </c>
      <c r="DF52" s="26" t="str">
        <f ca="1">IF(AND($A52&lt;=$A$4,DF$4&lt;&gt;"Not Asked"),OFFSET(Download!$A$8,$A52,DF$4),"")</f>
        <v/>
      </c>
      <c r="DG52" s="26" t="str">
        <f ca="1">IF(AND($A52&lt;=$A$4,DG$4&lt;&gt;"Not Asked"),OFFSET(Download!$A$8,$A52,DG$4),"")</f>
        <v/>
      </c>
      <c r="DH52" s="26" t="str">
        <f ca="1">IF(AND($A52&lt;=$A$4,DH$4&lt;&gt;"Not Asked"),OFFSET(Download!$A$8,$A52,DH$4),"")</f>
        <v/>
      </c>
      <c r="DI52" s="26" t="str">
        <f ca="1">IF(AND($A52&lt;=$A$4,DI$4&lt;&gt;"Not Asked"),OFFSET(Download!$A$8,$A52,DI$4),"")</f>
        <v/>
      </c>
      <c r="DJ52" s="26" t="str">
        <f ca="1">IF(AND($A52&lt;=$A$4,DJ$4&lt;&gt;"Not Asked"),OFFSET(Download!$A$8,$A52,DJ$4),"")</f>
        <v/>
      </c>
      <c r="DK52" s="26" t="str">
        <f ca="1">IF(AND($A52&lt;=$A$4,DK$4&lt;&gt;"Not Asked"),OFFSET(Download!$A$8,$A52,DK$4),"")</f>
        <v/>
      </c>
    </row>
    <row r="53" spans="1:115">
      <c r="A53" s="22">
        <v>41</v>
      </c>
      <c r="B53" s="26" t="str">
        <f ca="1">IF($A53&lt;=$A$4,OFFSET(Download!A$8,$A53,0),"")</f>
        <v/>
      </c>
      <c r="C53" s="26" t="str">
        <f ca="1">IF($A53&lt;=$A$4,OFFSET(Download!B$8,$A53,0),"")</f>
        <v/>
      </c>
      <c r="D53" s="26" t="str">
        <f ca="1">IF(AND($A53&lt;=$A$4,D$4&lt;&gt;"Not Asked"),OFFSET(Download!$A$8,$A53,D$4),"")</f>
        <v/>
      </c>
      <c r="E53" s="26" t="str">
        <f ca="1">IF(AND($A53&lt;=$A$4,E$4&lt;&gt;"Not Asked"),OFFSET(Download!$A$8,$A53,E$4),"")</f>
        <v/>
      </c>
      <c r="F53" s="26" t="str">
        <f ca="1">IF(AND($A53&lt;=$A$4,F$4&lt;&gt;"Not Asked"),OFFSET(Download!$A$8,$A53,F$4),"")</f>
        <v/>
      </c>
      <c r="G53" s="26" t="str">
        <f ca="1">IF(AND($A53&lt;=$A$4,G$4&lt;&gt;"Not Asked"),OFFSET(Download!$A$8,$A53,G$4),"")</f>
        <v/>
      </c>
      <c r="H53" s="26" t="str">
        <f ca="1">IF(AND($A53&lt;=$A$4,H$4&lt;&gt;"Not Asked"),OFFSET(Download!$A$8,$A53,H$4),"")</f>
        <v/>
      </c>
      <c r="I53" s="26" t="str">
        <f ca="1">IF(AND($A53&lt;=$A$4,I$4&lt;&gt;"Not Asked"),OFFSET(Download!$A$8,$A53,I$4),"")</f>
        <v/>
      </c>
      <c r="J53" s="26" t="str">
        <f ca="1">IF(AND($A53&lt;=$A$4,J$4&lt;&gt;"Not Asked"),OFFSET(Download!$A$8,$A53,J$4),"")</f>
        <v/>
      </c>
      <c r="K53" s="26" t="str">
        <f ca="1">IF(AND($A53&lt;=$A$4,K$4&lt;&gt;"Not Asked"),OFFSET(Download!$A$8,$A53,K$4),"")</f>
        <v/>
      </c>
      <c r="L53" s="26" t="str">
        <f ca="1">IF(AND($A53&lt;=$A$4,L$4&lt;&gt;"Not Asked"),OFFSET(Download!$A$8,$A53,L$4),"")</f>
        <v/>
      </c>
      <c r="M53" s="26" t="str">
        <f ca="1">IF(AND($A53&lt;=$A$4,M$4&lt;&gt;"Not Asked"),OFFSET(Download!$A$8,$A53,M$4),"")</f>
        <v/>
      </c>
      <c r="N53" s="26" t="str">
        <f ca="1">IF(AND($A53&lt;=$A$4,N$4&lt;&gt;"Not Asked"),OFFSET(Download!$A$8,$A53,N$4),"")</f>
        <v/>
      </c>
      <c r="O53" s="26" t="str">
        <f ca="1">IF(AND($A53&lt;=$A$4,O$4&lt;&gt;"Not Asked"),OFFSET(Download!$A$8,$A53,O$4),"")</f>
        <v/>
      </c>
      <c r="P53" s="26" t="str">
        <f ca="1">IF(AND($A53&lt;=$A$4,P$4&lt;&gt;"Not Asked"),OFFSET(Download!$A$8,$A53,P$4),"")</f>
        <v/>
      </c>
      <c r="Q53" s="26" t="str">
        <f ca="1">IF(AND($A53&lt;=$A$4,Q$4&lt;&gt;"Not Asked"),OFFSET(Download!$A$8,$A53,Q$4),"")</f>
        <v/>
      </c>
      <c r="R53" s="26" t="str">
        <f ca="1">IF(AND($A53&lt;=$A$4,R$4&lt;&gt;"Not Asked"),OFFSET(Download!$A$8,$A53,R$4),"")</f>
        <v/>
      </c>
      <c r="S53" s="26" t="str">
        <f ca="1">IF(AND($A53&lt;=$A$4,S$4&lt;&gt;"Not Asked"),OFFSET(Download!$A$8,$A53,S$4),"")</f>
        <v/>
      </c>
      <c r="T53" s="26" t="str">
        <f ca="1">IF(AND($A53&lt;=$A$4,T$4&lt;&gt;"Not Asked"),OFFSET(Download!$A$8,$A53,T$4),"")</f>
        <v/>
      </c>
      <c r="U53" s="26" t="str">
        <f ca="1">IF(AND($A53&lt;=$A$4,U$4&lt;&gt;"Not Asked"),OFFSET(Download!$A$8,$A53,U$4),"")</f>
        <v/>
      </c>
      <c r="V53" s="26" t="str">
        <f ca="1">IF(AND($A53&lt;=$A$4,V$4&lt;&gt;"Not Asked"),OFFSET(Download!$A$8,$A53,V$4),"")</f>
        <v/>
      </c>
      <c r="W53" s="26" t="str">
        <f ca="1">IF(AND($A53&lt;=$A$4,W$4&lt;&gt;"Not Asked"),OFFSET(Download!$A$8,$A53,W$4),"")</f>
        <v/>
      </c>
      <c r="X53" s="26" t="str">
        <f ca="1">IF(AND($A53&lt;=$A$4,X$4&lt;&gt;"Not Asked"),OFFSET(Download!$A$8,$A53,X$4),"")</f>
        <v/>
      </c>
      <c r="Y53" s="26" t="str">
        <f ca="1">IF(AND($A53&lt;=$A$4,Y$4&lt;&gt;"Not Asked"),OFFSET(Download!$A$8,$A53,Y$4),"")</f>
        <v/>
      </c>
      <c r="Z53" s="26" t="str">
        <f ca="1">IF(AND($A53&lt;=$A$4,Z$4&lt;&gt;"Not Asked"),OFFSET(Download!$A$8,$A53,Z$4),"")</f>
        <v/>
      </c>
      <c r="AA53" s="26" t="str">
        <f ca="1">IF(AND($A53&lt;=$A$4,AA$4&lt;&gt;"Not Asked"),OFFSET(Download!$A$8,$A53,AA$4),"")</f>
        <v/>
      </c>
      <c r="AB53" s="26" t="str">
        <f ca="1">IF(AND($A53&lt;=$A$4,AB$4&lt;&gt;"Not Asked"),OFFSET(Download!$A$8,$A53,AB$4),"")</f>
        <v/>
      </c>
      <c r="AC53" s="26" t="str">
        <f ca="1">IF(AND($A53&lt;=$A$4,AC$4&lt;&gt;"Not Asked"),OFFSET(Download!$A$8,$A53,AC$4),"")</f>
        <v/>
      </c>
      <c r="AD53" s="26" t="str">
        <f ca="1">IF(AND($A53&lt;=$A$4,AD$4&lt;&gt;"Not Asked"),OFFSET(Download!$A$8,$A53,AD$4),"")</f>
        <v/>
      </c>
      <c r="AE53" s="26" t="str">
        <f ca="1">IF(AND($A53&lt;=$A$4,AE$4&lt;&gt;"Not Asked"),OFFSET(Download!$A$8,$A53,AE$4),"")</f>
        <v/>
      </c>
      <c r="AF53" s="26" t="str">
        <f ca="1">IF(AND($A53&lt;=$A$4,AF$4&lt;&gt;"Not Asked"),OFFSET(Download!$A$8,$A53,AF$4),"")</f>
        <v/>
      </c>
      <c r="AG53" s="26" t="str">
        <f ca="1">IF(AND($A53&lt;=$A$4,AG$4&lt;&gt;"Not Asked"),OFFSET(Download!$A$8,$A53,AG$4),"")</f>
        <v/>
      </c>
      <c r="AH53" s="26" t="str">
        <f ca="1">IF(AND($A53&lt;=$A$4,AH$4&lt;&gt;"Not Asked"),OFFSET(Download!$A$8,$A53,AH$4),"")</f>
        <v/>
      </c>
      <c r="AI53" s="26" t="str">
        <f ca="1">IF(AND($A53&lt;=$A$4,AI$4&lt;&gt;"Not Asked"),OFFSET(Download!$A$8,$A53,AI$4),"")</f>
        <v/>
      </c>
      <c r="AJ53" s="26" t="str">
        <f ca="1">IF(AND($A53&lt;=$A$4,AJ$4&lt;&gt;"Not Asked"),OFFSET(Download!$A$8,$A53,AJ$4),"")</f>
        <v/>
      </c>
      <c r="AK53" s="26" t="str">
        <f ca="1">IF(AND($A53&lt;=$A$4,AK$4&lt;&gt;"Not Asked"),OFFSET(Download!$A$8,$A53,AK$4),"")</f>
        <v/>
      </c>
      <c r="AL53" s="26" t="str">
        <f ca="1">IF(AND($A53&lt;=$A$4,AL$4&lt;&gt;"Not Asked"),OFFSET(Download!$A$8,$A53,AL$4),"")</f>
        <v/>
      </c>
      <c r="AM53" s="26" t="str">
        <f ca="1">IF(AND($A53&lt;=$A$4,AM$4&lt;&gt;"Not Asked"),OFFSET(Download!$A$8,$A53,AM$4),"")</f>
        <v/>
      </c>
      <c r="AN53" s="26" t="str">
        <f ca="1">IF(AND($A53&lt;=$A$4,AN$4&lt;&gt;"Not Asked"),OFFSET(Download!$A$8,$A53,AN$4),"")</f>
        <v/>
      </c>
      <c r="AO53" s="26" t="str">
        <f ca="1">IF(AND($A53&lt;=$A$4,AO$4&lt;&gt;"Not Asked"),OFFSET(Download!$A$8,$A53,AO$4),"")</f>
        <v/>
      </c>
      <c r="AP53" s="26" t="str">
        <f ca="1">IF(AND($A53&lt;=$A$4,AP$4&lt;&gt;"Not Asked"),OFFSET(Download!$A$8,$A53,AP$4),"")</f>
        <v/>
      </c>
      <c r="AQ53" s="26" t="str">
        <f ca="1">IF(AND($A53&lt;=$A$4,AQ$4&lt;&gt;"Not Asked"),OFFSET(Download!$A$8,$A53,AQ$4),"")</f>
        <v/>
      </c>
      <c r="AR53" s="26" t="str">
        <f ca="1">IF(AND($A53&lt;=$A$4,AR$4&lt;&gt;"Not Asked"),OFFSET(Download!$A$8,$A53,AR$4),"")</f>
        <v/>
      </c>
      <c r="AS53" s="26" t="str">
        <f ca="1">IF(AND($A53&lt;=$A$4,AS$4&lt;&gt;"Not Asked"),OFFSET(Download!$A$8,$A53,AS$4),"")</f>
        <v/>
      </c>
      <c r="AT53" s="26" t="str">
        <f ca="1">IF(AND($A53&lt;=$A$4,AT$4&lt;&gt;"Not Asked"),OFFSET(Download!$A$8,$A53,AT$4),"")</f>
        <v/>
      </c>
      <c r="AU53" s="26" t="str">
        <f ca="1">IF(AND($A53&lt;=$A$4,AU$4&lt;&gt;"Not Asked"),OFFSET(Download!$A$8,$A53,AU$4),"")</f>
        <v/>
      </c>
      <c r="AV53" s="26" t="str">
        <f ca="1">IF(AND($A53&lt;=$A$4,AV$4&lt;&gt;"Not Asked"),OFFSET(Download!$A$8,$A53,AV$4),"")</f>
        <v/>
      </c>
      <c r="AW53" s="26" t="str">
        <f ca="1">IF(AND($A53&lt;=$A$4,AW$4&lt;&gt;"Not Asked"),OFFSET(Download!$A$8,$A53,AW$4),"")</f>
        <v/>
      </c>
      <c r="AX53" s="26" t="str">
        <f ca="1">IF(AND($A53&lt;=$A$4,AX$4&lt;&gt;"Not Asked"),OFFSET(Download!$A$8,$A53,AX$4),"")</f>
        <v/>
      </c>
      <c r="AY53" s="26" t="str">
        <f ca="1">IF(AND($A53&lt;=$A$4,AY$4&lt;&gt;"Not Asked"),OFFSET(Download!$A$8,$A53,AY$4),"")</f>
        <v/>
      </c>
      <c r="AZ53" s="26" t="str">
        <f ca="1">IF(AND($A53&lt;=$A$4,AZ$4&lt;&gt;"Not Asked"),OFFSET(Download!$A$8,$A53,AZ$4),"")</f>
        <v/>
      </c>
      <c r="BA53" s="26" t="str">
        <f ca="1">IF(AND($A53&lt;=$A$4,BA$4&lt;&gt;"Not Asked"),OFFSET(Download!$A$8,$A53,BA$4),"")</f>
        <v/>
      </c>
      <c r="BB53" s="26" t="str">
        <f ca="1">IF(AND($A53&lt;=$A$4,BB$4&lt;&gt;"Not Asked"),OFFSET(Download!$A$8,$A53,BB$4),"")</f>
        <v/>
      </c>
      <c r="BC53" s="26" t="str">
        <f ca="1">IF(AND($A53&lt;=$A$4,BC$4&lt;&gt;"Not Asked"),OFFSET(Download!$A$8,$A53,BC$4),"")</f>
        <v/>
      </c>
      <c r="BD53" s="26" t="str">
        <f ca="1">IF(AND($A53&lt;=$A$4,BD$4&lt;&gt;"Not Asked"),OFFSET(Download!$A$8,$A53,BD$4),"")</f>
        <v/>
      </c>
      <c r="BE53" s="26" t="str">
        <f ca="1">IF(AND($A53&lt;=$A$4,BE$4&lt;&gt;"Not Asked"),OFFSET(Download!$A$8,$A53,BE$4),"")</f>
        <v/>
      </c>
      <c r="BF53" s="26" t="str">
        <f ca="1">IF(AND($A53&lt;=$A$4,BF$4&lt;&gt;"Not Asked"),OFFSET(Download!$A$8,$A53,BF$4),"")</f>
        <v/>
      </c>
      <c r="BG53" s="26" t="str">
        <f ca="1">IF(AND($A53&lt;=$A$4,BG$4&lt;&gt;"Not Asked"),OFFSET(Download!$A$8,$A53,BG$4),"")</f>
        <v/>
      </c>
      <c r="BH53" s="26" t="str">
        <f ca="1">IF(AND($A53&lt;=$A$4,BH$4&lt;&gt;"Not Asked"),OFFSET(Download!$A$8,$A53,BH$4),"")</f>
        <v/>
      </c>
      <c r="BI53" s="26" t="str">
        <f ca="1">IF(AND($A53&lt;=$A$4,BI$4&lt;&gt;"Not Asked"),OFFSET(Download!$A$8,$A53,BI$4),"")</f>
        <v/>
      </c>
      <c r="BJ53" s="26" t="str">
        <f ca="1">IF(AND($A53&lt;=$A$4,BJ$4&lt;&gt;"Not Asked"),OFFSET(Download!$A$8,$A53,BJ$4),"")</f>
        <v/>
      </c>
      <c r="BK53" s="26" t="str">
        <f ca="1">IF(AND($A53&lt;=$A$4,BK$4&lt;&gt;"Not Asked"),OFFSET(Download!$A$8,$A53,BK$4),"")</f>
        <v/>
      </c>
      <c r="BL53" s="26" t="str">
        <f ca="1">IF(AND($A53&lt;=$A$4,BL$4&lt;&gt;"Not Asked"),OFFSET(Download!$A$8,$A53,BL$4),"")</f>
        <v/>
      </c>
      <c r="BM53" s="26" t="str">
        <f ca="1">IF(AND($A53&lt;=$A$4,BM$4&lt;&gt;"Not Asked"),OFFSET(Download!$A$8,$A53,BM$4),"")</f>
        <v/>
      </c>
      <c r="BN53" s="26" t="str">
        <f ca="1">IF(AND($A53&lt;=$A$4,BN$4&lt;&gt;"Not Asked"),OFFSET(Download!$A$8,$A53,BN$4),"")</f>
        <v/>
      </c>
      <c r="BO53" s="26" t="str">
        <f ca="1">IF(AND($A53&lt;=$A$4,BO$4&lt;&gt;"Not Asked"),OFFSET(Download!$A$8,$A53,BO$4),"")</f>
        <v/>
      </c>
      <c r="BP53" s="26" t="str">
        <f ca="1">IF(AND($A53&lt;=$A$4,BP$4&lt;&gt;"Not Asked"),OFFSET(Download!$A$8,$A53,BP$4),"")</f>
        <v/>
      </c>
      <c r="BQ53" s="26" t="str">
        <f ca="1">IF(AND($A53&lt;=$A$4,BQ$4&lt;&gt;"Not Asked"),OFFSET(Download!$A$8,$A53,BQ$4),"")</f>
        <v/>
      </c>
      <c r="BR53" s="26" t="str">
        <f ca="1">IF(AND($A53&lt;=$A$4,BR$4&lt;&gt;"Not Asked"),OFFSET(Download!$A$8,$A53,BR$4),"")</f>
        <v/>
      </c>
      <c r="BS53" s="26" t="str">
        <f ca="1">IF(AND($A53&lt;=$A$4,BS$4&lt;&gt;"Not Asked"),OFFSET(Download!$A$8,$A53,BS$4),"")</f>
        <v/>
      </c>
      <c r="BT53" s="26" t="str">
        <f ca="1">IF(AND($A53&lt;=$A$4,BT$4&lt;&gt;"Not Asked"),OFFSET(Download!$A$8,$A53,BT$4),"")</f>
        <v/>
      </c>
      <c r="BU53" s="26" t="str">
        <f ca="1">IF(AND($A53&lt;=$A$4,BU$4&lt;&gt;"Not Asked"),OFFSET(Download!$A$8,$A53,BU$4),"")</f>
        <v/>
      </c>
      <c r="BV53" s="26" t="str">
        <f ca="1">IF(AND($A53&lt;=$A$4,BV$4&lt;&gt;"Not Asked"),OFFSET(Download!$A$8,$A53,BV$4),"")</f>
        <v/>
      </c>
      <c r="BW53" s="26" t="str">
        <f ca="1">IF(AND($A53&lt;=$A$4,BW$4&lt;&gt;"Not Asked"),OFFSET(Download!$A$8,$A53,BW$4),"")</f>
        <v/>
      </c>
      <c r="BX53" s="26" t="str">
        <f ca="1">IF(AND($A53&lt;=$A$4,BX$4&lt;&gt;"Not Asked"),OFFSET(Download!$A$8,$A53,BX$4),"")</f>
        <v/>
      </c>
      <c r="BY53" s="26" t="str">
        <f ca="1">IF(AND($A53&lt;=$A$4,BY$4&lt;&gt;"Not Asked"),OFFSET(Download!$A$8,$A53,BY$4),"")</f>
        <v/>
      </c>
      <c r="BZ53" s="26" t="str">
        <f ca="1">IF(AND($A53&lt;=$A$4,BZ$4&lt;&gt;"Not Asked"),OFFSET(Download!$A$8,$A53,BZ$4),"")</f>
        <v/>
      </c>
      <c r="CA53" s="26" t="str">
        <f ca="1">IF(AND($A53&lt;=$A$4,CA$4&lt;&gt;"Not Asked"),OFFSET(Download!$A$8,$A53,CA$4),"")</f>
        <v/>
      </c>
      <c r="CB53" s="26" t="str">
        <f ca="1">IF(AND($A53&lt;=$A$4,CB$4&lt;&gt;"Not Asked"),OFFSET(Download!$A$8,$A53,CB$4),"")</f>
        <v/>
      </c>
      <c r="CC53" s="26" t="str">
        <f ca="1">IF(AND($A53&lt;=$A$4,CC$4&lt;&gt;"Not Asked"),OFFSET(Download!$A$8,$A53,CC$4),"")</f>
        <v/>
      </c>
      <c r="CD53" s="26" t="str">
        <f ca="1">IF(AND($A53&lt;=$A$4,CD$4&lt;&gt;"Not Asked"),OFFSET(Download!$A$8,$A53,CD$4),"")</f>
        <v/>
      </c>
      <c r="CE53" s="26" t="str">
        <f ca="1">IF(AND($A53&lt;=$A$4,CE$4&lt;&gt;"Not Asked"),OFFSET(Download!$A$8,$A53,CE$4),"")</f>
        <v/>
      </c>
      <c r="CF53" s="26" t="str">
        <f ca="1">IF(AND($A53&lt;=$A$4,CF$4&lt;&gt;"Not Asked"),OFFSET(Download!$A$8,$A53,CF$4),"")</f>
        <v/>
      </c>
      <c r="CG53" s="26" t="str">
        <f ca="1">IF(AND($A53&lt;=$A$4,CG$4&lt;&gt;"Not Asked"),OFFSET(Download!$A$8,$A53,CG$4),"")</f>
        <v/>
      </c>
      <c r="CH53" s="26" t="str">
        <f ca="1">IF(AND($A53&lt;=$A$4,CH$4&lt;&gt;"Not Asked"),OFFSET(Download!$A$8,$A53,CH$4),"")</f>
        <v/>
      </c>
      <c r="CI53" s="26" t="str">
        <f ca="1">IF(AND($A53&lt;=$A$4,CI$4&lt;&gt;"Not Asked"),OFFSET(Download!$A$8,$A53,CI$4),"")</f>
        <v/>
      </c>
      <c r="CJ53" s="26" t="str">
        <f ca="1">IF(AND($A53&lt;=$A$4,CJ$4&lt;&gt;"Not Asked"),OFFSET(Download!$A$8,$A53,CJ$4),"")</f>
        <v/>
      </c>
      <c r="CK53" s="26" t="str">
        <f ca="1">IF(AND($A53&lt;=$A$4,CK$4&lt;&gt;"Not Asked"),OFFSET(Download!$A$8,$A53,CK$4),"")</f>
        <v/>
      </c>
      <c r="CL53" s="26" t="str">
        <f ca="1">IF(AND($A53&lt;=$A$4,CL$4&lt;&gt;"Not Asked"),OFFSET(Download!$A$8,$A53,CL$4),"")</f>
        <v/>
      </c>
      <c r="CM53" s="26" t="str">
        <f ca="1">IF(AND($A53&lt;=$A$4,CM$4&lt;&gt;"Not Asked"),OFFSET(Download!$A$8,$A53,CM$4),"")</f>
        <v/>
      </c>
      <c r="CN53" s="26" t="str">
        <f ca="1">IF(AND($A53&lt;=$A$4,CN$4&lt;&gt;"Not Asked"),OFFSET(Download!$A$8,$A53,CN$4),"")</f>
        <v/>
      </c>
      <c r="CO53" s="26" t="str">
        <f ca="1">IF(AND($A53&lt;=$A$4,CO$4&lt;&gt;"Not Asked"),OFFSET(Download!$A$8,$A53,CO$4),"")</f>
        <v/>
      </c>
      <c r="CP53" s="26" t="str">
        <f ca="1">IF(AND($A53&lt;=$A$4,CP$4&lt;&gt;"Not Asked"),OFFSET(Download!$A$8,$A53,CP$4),"")</f>
        <v/>
      </c>
      <c r="CQ53" s="26" t="str">
        <f ca="1">IF(AND($A53&lt;=$A$4,CQ$4&lt;&gt;"Not Asked"),OFFSET(Download!$A$8,$A53,CQ$4),"")</f>
        <v/>
      </c>
      <c r="CR53" s="26" t="str">
        <f ca="1">IF(AND($A53&lt;=$A$4,CR$4&lt;&gt;"Not Asked"),OFFSET(Download!$A$8,$A53,CR$4),"")</f>
        <v/>
      </c>
      <c r="CS53" s="26" t="str">
        <f ca="1">IF(AND($A53&lt;=$A$4,CS$4&lt;&gt;"Not Asked"),OFFSET(Download!$A$8,$A53,CS$4),"")</f>
        <v/>
      </c>
      <c r="CT53" s="26" t="str">
        <f ca="1">IF(AND($A53&lt;=$A$4,CT$4&lt;&gt;"Not Asked"),OFFSET(Download!$A$8,$A53,CT$4),"")</f>
        <v/>
      </c>
      <c r="CU53" s="26" t="str">
        <f ca="1">IF(AND($A53&lt;=$A$4,CU$4&lt;&gt;"Not Asked"),OFFSET(Download!$A$8,$A53,CU$4),"")</f>
        <v/>
      </c>
      <c r="CV53" s="26" t="str">
        <f ca="1">IF(AND($A53&lt;=$A$4,CV$4&lt;&gt;"Not Asked"),OFFSET(Download!$A$8,$A53,CV$4),"")</f>
        <v/>
      </c>
      <c r="CW53" s="26" t="str">
        <f ca="1">IF(AND($A53&lt;=$A$4,CW$4&lt;&gt;"Not Asked"),OFFSET(Download!$A$8,$A53,CW$4),"")</f>
        <v/>
      </c>
      <c r="CX53" s="26" t="str">
        <f ca="1">IF(AND($A53&lt;=$A$4,CX$4&lt;&gt;"Not Asked"),OFFSET(Download!$A$8,$A53,CX$4),"")</f>
        <v/>
      </c>
      <c r="CY53" s="26" t="str">
        <f ca="1">IF(AND($A53&lt;=$A$4,CY$4&lt;&gt;"Not Asked"),OFFSET(Download!$A$8,$A53,CY$4),"")</f>
        <v/>
      </c>
      <c r="CZ53" s="26" t="str">
        <f ca="1">IF(AND($A53&lt;=$A$4,CZ$4&lt;&gt;"Not Asked"),OFFSET(Download!$A$8,$A53,CZ$4),"")</f>
        <v/>
      </c>
      <c r="DA53" s="26" t="str">
        <f ca="1">IF(AND($A53&lt;=$A$4,DA$4&lt;&gt;"Not Asked"),OFFSET(Download!$A$8,$A53,DA$4),"")</f>
        <v/>
      </c>
      <c r="DB53" s="26" t="str">
        <f ca="1">IF(AND($A53&lt;=$A$4,DB$4&lt;&gt;"Not Asked"),OFFSET(Download!$A$8,$A53,DB$4),"")</f>
        <v/>
      </c>
      <c r="DC53" s="26" t="str">
        <f ca="1">IF(AND($A53&lt;=$A$4,DC$4&lt;&gt;"Not Asked"),OFFSET(Download!$A$8,$A53,DC$4),"")</f>
        <v/>
      </c>
      <c r="DD53" s="26" t="str">
        <f ca="1">IF(AND($A53&lt;=$A$4,DD$4&lt;&gt;"Not Asked"),OFFSET(Download!$A$8,$A53,DD$4),"")</f>
        <v/>
      </c>
      <c r="DE53" s="26" t="str">
        <f ca="1">IF(AND($A53&lt;=$A$4,DE$4&lt;&gt;"Not Asked"),OFFSET(Download!$A$8,$A53,DE$4),"")</f>
        <v/>
      </c>
      <c r="DF53" s="26" t="str">
        <f ca="1">IF(AND($A53&lt;=$A$4,DF$4&lt;&gt;"Not Asked"),OFFSET(Download!$A$8,$A53,DF$4),"")</f>
        <v/>
      </c>
      <c r="DG53" s="26" t="str">
        <f ca="1">IF(AND($A53&lt;=$A$4,DG$4&lt;&gt;"Not Asked"),OFFSET(Download!$A$8,$A53,DG$4),"")</f>
        <v/>
      </c>
      <c r="DH53" s="26" t="str">
        <f ca="1">IF(AND($A53&lt;=$A$4,DH$4&lt;&gt;"Not Asked"),OFFSET(Download!$A$8,$A53,DH$4),"")</f>
        <v/>
      </c>
      <c r="DI53" s="26" t="str">
        <f ca="1">IF(AND($A53&lt;=$A$4,DI$4&lt;&gt;"Not Asked"),OFFSET(Download!$A$8,$A53,DI$4),"")</f>
        <v/>
      </c>
      <c r="DJ53" s="26" t="str">
        <f ca="1">IF(AND($A53&lt;=$A$4,DJ$4&lt;&gt;"Not Asked"),OFFSET(Download!$A$8,$A53,DJ$4),"")</f>
        <v/>
      </c>
      <c r="DK53" s="26" t="str">
        <f ca="1">IF(AND($A53&lt;=$A$4,DK$4&lt;&gt;"Not Asked"),OFFSET(Download!$A$8,$A53,DK$4),"")</f>
        <v/>
      </c>
    </row>
    <row r="54" spans="1:115">
      <c r="A54" s="22">
        <v>42</v>
      </c>
      <c r="B54" s="26" t="str">
        <f ca="1">IF($A54&lt;=$A$4,OFFSET(Download!A$8,$A54,0),"")</f>
        <v/>
      </c>
      <c r="C54" s="26" t="str">
        <f ca="1">IF($A54&lt;=$A$4,OFFSET(Download!B$8,$A54,0),"")</f>
        <v/>
      </c>
      <c r="D54" s="26" t="str">
        <f ca="1">IF(AND($A54&lt;=$A$4,D$4&lt;&gt;"Not Asked"),OFFSET(Download!$A$8,$A54,D$4),"")</f>
        <v/>
      </c>
      <c r="E54" s="26" t="str">
        <f ca="1">IF(AND($A54&lt;=$A$4,E$4&lt;&gt;"Not Asked"),OFFSET(Download!$A$8,$A54,E$4),"")</f>
        <v/>
      </c>
      <c r="F54" s="26" t="str">
        <f ca="1">IF(AND($A54&lt;=$A$4,F$4&lt;&gt;"Not Asked"),OFFSET(Download!$A$8,$A54,F$4),"")</f>
        <v/>
      </c>
      <c r="G54" s="26" t="str">
        <f ca="1">IF(AND($A54&lt;=$A$4,G$4&lt;&gt;"Not Asked"),OFFSET(Download!$A$8,$A54,G$4),"")</f>
        <v/>
      </c>
      <c r="H54" s="26" t="str">
        <f ca="1">IF(AND($A54&lt;=$A$4,H$4&lt;&gt;"Not Asked"),OFFSET(Download!$A$8,$A54,H$4),"")</f>
        <v/>
      </c>
      <c r="I54" s="26" t="str">
        <f ca="1">IF(AND($A54&lt;=$A$4,I$4&lt;&gt;"Not Asked"),OFFSET(Download!$A$8,$A54,I$4),"")</f>
        <v/>
      </c>
      <c r="J54" s="26" t="str">
        <f ca="1">IF(AND($A54&lt;=$A$4,J$4&lt;&gt;"Not Asked"),OFFSET(Download!$A$8,$A54,J$4),"")</f>
        <v/>
      </c>
      <c r="K54" s="26" t="str">
        <f ca="1">IF(AND($A54&lt;=$A$4,K$4&lt;&gt;"Not Asked"),OFFSET(Download!$A$8,$A54,K$4),"")</f>
        <v/>
      </c>
      <c r="L54" s="26" t="str">
        <f ca="1">IF(AND($A54&lt;=$A$4,L$4&lt;&gt;"Not Asked"),OFFSET(Download!$A$8,$A54,L$4),"")</f>
        <v/>
      </c>
      <c r="M54" s="26" t="str">
        <f ca="1">IF(AND($A54&lt;=$A$4,M$4&lt;&gt;"Not Asked"),OFFSET(Download!$A$8,$A54,M$4),"")</f>
        <v/>
      </c>
      <c r="N54" s="26" t="str">
        <f ca="1">IF(AND($A54&lt;=$A$4,N$4&lt;&gt;"Not Asked"),OFFSET(Download!$A$8,$A54,N$4),"")</f>
        <v/>
      </c>
      <c r="O54" s="26" t="str">
        <f ca="1">IF(AND($A54&lt;=$A$4,O$4&lt;&gt;"Not Asked"),OFFSET(Download!$A$8,$A54,O$4),"")</f>
        <v/>
      </c>
      <c r="P54" s="26" t="str">
        <f ca="1">IF(AND($A54&lt;=$A$4,P$4&lt;&gt;"Not Asked"),OFFSET(Download!$A$8,$A54,P$4),"")</f>
        <v/>
      </c>
      <c r="Q54" s="26" t="str">
        <f ca="1">IF(AND($A54&lt;=$A$4,Q$4&lt;&gt;"Not Asked"),OFFSET(Download!$A$8,$A54,Q$4),"")</f>
        <v/>
      </c>
      <c r="R54" s="26" t="str">
        <f ca="1">IF(AND($A54&lt;=$A$4,R$4&lt;&gt;"Not Asked"),OFFSET(Download!$A$8,$A54,R$4),"")</f>
        <v/>
      </c>
      <c r="S54" s="26" t="str">
        <f ca="1">IF(AND($A54&lt;=$A$4,S$4&lt;&gt;"Not Asked"),OFFSET(Download!$A$8,$A54,S$4),"")</f>
        <v/>
      </c>
      <c r="T54" s="26" t="str">
        <f ca="1">IF(AND($A54&lt;=$A$4,T$4&lt;&gt;"Not Asked"),OFFSET(Download!$A$8,$A54,T$4),"")</f>
        <v/>
      </c>
      <c r="U54" s="26" t="str">
        <f ca="1">IF(AND($A54&lt;=$A$4,U$4&lt;&gt;"Not Asked"),OFFSET(Download!$A$8,$A54,U$4),"")</f>
        <v/>
      </c>
      <c r="V54" s="26" t="str">
        <f ca="1">IF(AND($A54&lt;=$A$4,V$4&lt;&gt;"Not Asked"),OFFSET(Download!$A$8,$A54,V$4),"")</f>
        <v/>
      </c>
      <c r="W54" s="26" t="str">
        <f ca="1">IF(AND($A54&lt;=$A$4,W$4&lt;&gt;"Not Asked"),OFFSET(Download!$A$8,$A54,W$4),"")</f>
        <v/>
      </c>
      <c r="X54" s="26" t="str">
        <f ca="1">IF(AND($A54&lt;=$A$4,X$4&lt;&gt;"Not Asked"),OFFSET(Download!$A$8,$A54,X$4),"")</f>
        <v/>
      </c>
      <c r="Y54" s="26" t="str">
        <f ca="1">IF(AND($A54&lt;=$A$4,Y$4&lt;&gt;"Not Asked"),OFFSET(Download!$A$8,$A54,Y$4),"")</f>
        <v/>
      </c>
      <c r="Z54" s="26" t="str">
        <f ca="1">IF(AND($A54&lt;=$A$4,Z$4&lt;&gt;"Not Asked"),OFFSET(Download!$A$8,$A54,Z$4),"")</f>
        <v/>
      </c>
      <c r="AA54" s="26" t="str">
        <f ca="1">IF(AND($A54&lt;=$A$4,AA$4&lt;&gt;"Not Asked"),OFFSET(Download!$A$8,$A54,AA$4),"")</f>
        <v/>
      </c>
      <c r="AB54" s="26" t="str">
        <f ca="1">IF(AND($A54&lt;=$A$4,AB$4&lt;&gt;"Not Asked"),OFFSET(Download!$A$8,$A54,AB$4),"")</f>
        <v/>
      </c>
      <c r="AC54" s="26" t="str">
        <f ca="1">IF(AND($A54&lt;=$A$4,AC$4&lt;&gt;"Not Asked"),OFFSET(Download!$A$8,$A54,AC$4),"")</f>
        <v/>
      </c>
      <c r="AD54" s="26" t="str">
        <f ca="1">IF(AND($A54&lt;=$A$4,AD$4&lt;&gt;"Not Asked"),OFFSET(Download!$A$8,$A54,AD$4),"")</f>
        <v/>
      </c>
      <c r="AE54" s="26" t="str">
        <f ca="1">IF(AND($A54&lt;=$A$4,AE$4&lt;&gt;"Not Asked"),OFFSET(Download!$A$8,$A54,AE$4),"")</f>
        <v/>
      </c>
      <c r="AF54" s="26" t="str">
        <f ca="1">IF(AND($A54&lt;=$A$4,AF$4&lt;&gt;"Not Asked"),OFFSET(Download!$A$8,$A54,AF$4),"")</f>
        <v/>
      </c>
      <c r="AG54" s="26" t="str">
        <f ca="1">IF(AND($A54&lt;=$A$4,AG$4&lt;&gt;"Not Asked"),OFFSET(Download!$A$8,$A54,AG$4),"")</f>
        <v/>
      </c>
      <c r="AH54" s="26" t="str">
        <f ca="1">IF(AND($A54&lt;=$A$4,AH$4&lt;&gt;"Not Asked"),OFFSET(Download!$A$8,$A54,AH$4),"")</f>
        <v/>
      </c>
      <c r="AI54" s="26" t="str">
        <f ca="1">IF(AND($A54&lt;=$A$4,AI$4&lt;&gt;"Not Asked"),OFFSET(Download!$A$8,$A54,AI$4),"")</f>
        <v/>
      </c>
      <c r="AJ54" s="26" t="str">
        <f ca="1">IF(AND($A54&lt;=$A$4,AJ$4&lt;&gt;"Not Asked"),OFFSET(Download!$A$8,$A54,AJ$4),"")</f>
        <v/>
      </c>
      <c r="AK54" s="26" t="str">
        <f ca="1">IF(AND($A54&lt;=$A$4,AK$4&lt;&gt;"Not Asked"),OFFSET(Download!$A$8,$A54,AK$4),"")</f>
        <v/>
      </c>
      <c r="AL54" s="26" t="str">
        <f ca="1">IF(AND($A54&lt;=$A$4,AL$4&lt;&gt;"Not Asked"),OFFSET(Download!$A$8,$A54,AL$4),"")</f>
        <v/>
      </c>
      <c r="AM54" s="26" t="str">
        <f ca="1">IF(AND($A54&lt;=$A$4,AM$4&lt;&gt;"Not Asked"),OFFSET(Download!$A$8,$A54,AM$4),"")</f>
        <v/>
      </c>
      <c r="AN54" s="26" t="str">
        <f ca="1">IF(AND($A54&lt;=$A$4,AN$4&lt;&gt;"Not Asked"),OFFSET(Download!$A$8,$A54,AN$4),"")</f>
        <v/>
      </c>
      <c r="AO54" s="26" t="str">
        <f ca="1">IF(AND($A54&lt;=$A$4,AO$4&lt;&gt;"Not Asked"),OFFSET(Download!$A$8,$A54,AO$4),"")</f>
        <v/>
      </c>
      <c r="AP54" s="26" t="str">
        <f ca="1">IF(AND($A54&lt;=$A$4,AP$4&lt;&gt;"Not Asked"),OFFSET(Download!$A$8,$A54,AP$4),"")</f>
        <v/>
      </c>
      <c r="AQ54" s="26" t="str">
        <f ca="1">IF(AND($A54&lt;=$A$4,AQ$4&lt;&gt;"Not Asked"),OFFSET(Download!$A$8,$A54,AQ$4),"")</f>
        <v/>
      </c>
      <c r="AR54" s="26" t="str">
        <f ca="1">IF(AND($A54&lt;=$A$4,AR$4&lt;&gt;"Not Asked"),OFFSET(Download!$A$8,$A54,AR$4),"")</f>
        <v/>
      </c>
      <c r="AS54" s="26" t="str">
        <f ca="1">IF(AND($A54&lt;=$A$4,AS$4&lt;&gt;"Not Asked"),OFFSET(Download!$A$8,$A54,AS$4),"")</f>
        <v/>
      </c>
      <c r="AT54" s="26" t="str">
        <f ca="1">IF(AND($A54&lt;=$A$4,AT$4&lt;&gt;"Not Asked"),OFFSET(Download!$A$8,$A54,AT$4),"")</f>
        <v/>
      </c>
      <c r="AU54" s="26" t="str">
        <f ca="1">IF(AND($A54&lt;=$A$4,AU$4&lt;&gt;"Not Asked"),OFFSET(Download!$A$8,$A54,AU$4),"")</f>
        <v/>
      </c>
      <c r="AV54" s="26" t="str">
        <f ca="1">IF(AND($A54&lt;=$A$4,AV$4&lt;&gt;"Not Asked"),OFFSET(Download!$A$8,$A54,AV$4),"")</f>
        <v/>
      </c>
      <c r="AW54" s="26" t="str">
        <f ca="1">IF(AND($A54&lt;=$A$4,AW$4&lt;&gt;"Not Asked"),OFFSET(Download!$A$8,$A54,AW$4),"")</f>
        <v/>
      </c>
      <c r="AX54" s="26" t="str">
        <f ca="1">IF(AND($A54&lt;=$A$4,AX$4&lt;&gt;"Not Asked"),OFFSET(Download!$A$8,$A54,AX$4),"")</f>
        <v/>
      </c>
      <c r="AY54" s="26" t="str">
        <f ca="1">IF(AND($A54&lt;=$A$4,AY$4&lt;&gt;"Not Asked"),OFFSET(Download!$A$8,$A54,AY$4),"")</f>
        <v/>
      </c>
      <c r="AZ54" s="26" t="str">
        <f ca="1">IF(AND($A54&lt;=$A$4,AZ$4&lt;&gt;"Not Asked"),OFFSET(Download!$A$8,$A54,AZ$4),"")</f>
        <v/>
      </c>
      <c r="BA54" s="26" t="str">
        <f ca="1">IF(AND($A54&lt;=$A$4,BA$4&lt;&gt;"Not Asked"),OFFSET(Download!$A$8,$A54,BA$4),"")</f>
        <v/>
      </c>
      <c r="BB54" s="26" t="str">
        <f ca="1">IF(AND($A54&lt;=$A$4,BB$4&lt;&gt;"Not Asked"),OFFSET(Download!$A$8,$A54,BB$4),"")</f>
        <v/>
      </c>
      <c r="BC54" s="26" t="str">
        <f ca="1">IF(AND($A54&lt;=$A$4,BC$4&lt;&gt;"Not Asked"),OFFSET(Download!$A$8,$A54,BC$4),"")</f>
        <v/>
      </c>
      <c r="BD54" s="26" t="str">
        <f ca="1">IF(AND($A54&lt;=$A$4,BD$4&lt;&gt;"Not Asked"),OFFSET(Download!$A$8,$A54,BD$4),"")</f>
        <v/>
      </c>
      <c r="BE54" s="26" t="str">
        <f ca="1">IF(AND($A54&lt;=$A$4,BE$4&lt;&gt;"Not Asked"),OFFSET(Download!$A$8,$A54,BE$4),"")</f>
        <v/>
      </c>
      <c r="BF54" s="26" t="str">
        <f ca="1">IF(AND($A54&lt;=$A$4,BF$4&lt;&gt;"Not Asked"),OFFSET(Download!$A$8,$A54,BF$4),"")</f>
        <v/>
      </c>
      <c r="BG54" s="26" t="str">
        <f ca="1">IF(AND($A54&lt;=$A$4,BG$4&lt;&gt;"Not Asked"),OFFSET(Download!$A$8,$A54,BG$4),"")</f>
        <v/>
      </c>
      <c r="BH54" s="26" t="str">
        <f ca="1">IF(AND($A54&lt;=$A$4,BH$4&lt;&gt;"Not Asked"),OFFSET(Download!$A$8,$A54,BH$4),"")</f>
        <v/>
      </c>
      <c r="BI54" s="26" t="str">
        <f ca="1">IF(AND($A54&lt;=$A$4,BI$4&lt;&gt;"Not Asked"),OFFSET(Download!$A$8,$A54,BI$4),"")</f>
        <v/>
      </c>
      <c r="BJ54" s="26" t="str">
        <f ca="1">IF(AND($A54&lt;=$A$4,BJ$4&lt;&gt;"Not Asked"),OFFSET(Download!$A$8,$A54,BJ$4),"")</f>
        <v/>
      </c>
      <c r="BK54" s="26" t="str">
        <f ca="1">IF(AND($A54&lt;=$A$4,BK$4&lt;&gt;"Not Asked"),OFFSET(Download!$A$8,$A54,BK$4),"")</f>
        <v/>
      </c>
      <c r="BL54" s="26" t="str">
        <f ca="1">IF(AND($A54&lt;=$A$4,BL$4&lt;&gt;"Not Asked"),OFFSET(Download!$A$8,$A54,BL$4),"")</f>
        <v/>
      </c>
      <c r="BM54" s="26" t="str">
        <f ca="1">IF(AND($A54&lt;=$A$4,BM$4&lt;&gt;"Not Asked"),OFFSET(Download!$A$8,$A54,BM$4),"")</f>
        <v/>
      </c>
      <c r="BN54" s="26" t="str">
        <f ca="1">IF(AND($A54&lt;=$A$4,BN$4&lt;&gt;"Not Asked"),OFFSET(Download!$A$8,$A54,BN$4),"")</f>
        <v/>
      </c>
      <c r="BO54" s="26" t="str">
        <f ca="1">IF(AND($A54&lt;=$A$4,BO$4&lt;&gt;"Not Asked"),OFFSET(Download!$A$8,$A54,BO$4),"")</f>
        <v/>
      </c>
      <c r="BP54" s="26" t="str">
        <f ca="1">IF(AND($A54&lt;=$A$4,BP$4&lt;&gt;"Not Asked"),OFFSET(Download!$A$8,$A54,BP$4),"")</f>
        <v/>
      </c>
      <c r="BQ54" s="26" t="str">
        <f ca="1">IF(AND($A54&lt;=$A$4,BQ$4&lt;&gt;"Not Asked"),OFFSET(Download!$A$8,$A54,BQ$4),"")</f>
        <v/>
      </c>
      <c r="BR54" s="26" t="str">
        <f ca="1">IF(AND($A54&lt;=$A$4,BR$4&lt;&gt;"Not Asked"),OFFSET(Download!$A$8,$A54,BR$4),"")</f>
        <v/>
      </c>
      <c r="BS54" s="26" t="str">
        <f ca="1">IF(AND($A54&lt;=$A$4,BS$4&lt;&gt;"Not Asked"),OFFSET(Download!$A$8,$A54,BS$4),"")</f>
        <v/>
      </c>
      <c r="BT54" s="26" t="str">
        <f ca="1">IF(AND($A54&lt;=$A$4,BT$4&lt;&gt;"Not Asked"),OFFSET(Download!$A$8,$A54,BT$4),"")</f>
        <v/>
      </c>
      <c r="BU54" s="26" t="str">
        <f ca="1">IF(AND($A54&lt;=$A$4,BU$4&lt;&gt;"Not Asked"),OFFSET(Download!$A$8,$A54,BU$4),"")</f>
        <v/>
      </c>
      <c r="BV54" s="26" t="str">
        <f ca="1">IF(AND($A54&lt;=$A$4,BV$4&lt;&gt;"Not Asked"),OFFSET(Download!$A$8,$A54,BV$4),"")</f>
        <v/>
      </c>
      <c r="BW54" s="26" t="str">
        <f ca="1">IF(AND($A54&lt;=$A$4,BW$4&lt;&gt;"Not Asked"),OFFSET(Download!$A$8,$A54,BW$4),"")</f>
        <v/>
      </c>
      <c r="BX54" s="26" t="str">
        <f ca="1">IF(AND($A54&lt;=$A$4,BX$4&lt;&gt;"Not Asked"),OFFSET(Download!$A$8,$A54,BX$4),"")</f>
        <v/>
      </c>
      <c r="BY54" s="26" t="str">
        <f ca="1">IF(AND($A54&lt;=$A$4,BY$4&lt;&gt;"Not Asked"),OFFSET(Download!$A$8,$A54,BY$4),"")</f>
        <v/>
      </c>
      <c r="BZ54" s="26" t="str">
        <f ca="1">IF(AND($A54&lt;=$A$4,BZ$4&lt;&gt;"Not Asked"),OFFSET(Download!$A$8,$A54,BZ$4),"")</f>
        <v/>
      </c>
      <c r="CA54" s="26" t="str">
        <f ca="1">IF(AND($A54&lt;=$A$4,CA$4&lt;&gt;"Not Asked"),OFFSET(Download!$A$8,$A54,CA$4),"")</f>
        <v/>
      </c>
      <c r="CB54" s="26" t="str">
        <f ca="1">IF(AND($A54&lt;=$A$4,CB$4&lt;&gt;"Not Asked"),OFFSET(Download!$A$8,$A54,CB$4),"")</f>
        <v/>
      </c>
      <c r="CC54" s="26" t="str">
        <f ca="1">IF(AND($A54&lt;=$A$4,CC$4&lt;&gt;"Not Asked"),OFFSET(Download!$A$8,$A54,CC$4),"")</f>
        <v/>
      </c>
      <c r="CD54" s="26" t="str">
        <f ca="1">IF(AND($A54&lt;=$A$4,CD$4&lt;&gt;"Not Asked"),OFFSET(Download!$A$8,$A54,CD$4),"")</f>
        <v/>
      </c>
      <c r="CE54" s="26" t="str">
        <f ca="1">IF(AND($A54&lt;=$A$4,CE$4&lt;&gt;"Not Asked"),OFFSET(Download!$A$8,$A54,CE$4),"")</f>
        <v/>
      </c>
      <c r="CF54" s="26" t="str">
        <f ca="1">IF(AND($A54&lt;=$A$4,CF$4&lt;&gt;"Not Asked"),OFFSET(Download!$A$8,$A54,CF$4),"")</f>
        <v/>
      </c>
      <c r="CG54" s="26" t="str">
        <f ca="1">IF(AND($A54&lt;=$A$4,CG$4&lt;&gt;"Not Asked"),OFFSET(Download!$A$8,$A54,CG$4),"")</f>
        <v/>
      </c>
      <c r="CH54" s="26" t="str">
        <f ca="1">IF(AND($A54&lt;=$A$4,CH$4&lt;&gt;"Not Asked"),OFFSET(Download!$A$8,$A54,CH$4),"")</f>
        <v/>
      </c>
      <c r="CI54" s="26" t="str">
        <f ca="1">IF(AND($A54&lt;=$A$4,CI$4&lt;&gt;"Not Asked"),OFFSET(Download!$A$8,$A54,CI$4),"")</f>
        <v/>
      </c>
      <c r="CJ54" s="26" t="str">
        <f ca="1">IF(AND($A54&lt;=$A$4,CJ$4&lt;&gt;"Not Asked"),OFFSET(Download!$A$8,$A54,CJ$4),"")</f>
        <v/>
      </c>
      <c r="CK54" s="26" t="str">
        <f ca="1">IF(AND($A54&lt;=$A$4,CK$4&lt;&gt;"Not Asked"),OFFSET(Download!$A$8,$A54,CK$4),"")</f>
        <v/>
      </c>
      <c r="CL54" s="26" t="str">
        <f ca="1">IF(AND($A54&lt;=$A$4,CL$4&lt;&gt;"Not Asked"),OFFSET(Download!$A$8,$A54,CL$4),"")</f>
        <v/>
      </c>
      <c r="CM54" s="26" t="str">
        <f ca="1">IF(AND($A54&lt;=$A$4,CM$4&lt;&gt;"Not Asked"),OFFSET(Download!$A$8,$A54,CM$4),"")</f>
        <v/>
      </c>
      <c r="CN54" s="26" t="str">
        <f ca="1">IF(AND($A54&lt;=$A$4,CN$4&lt;&gt;"Not Asked"),OFFSET(Download!$A$8,$A54,CN$4),"")</f>
        <v/>
      </c>
      <c r="CO54" s="26" t="str">
        <f ca="1">IF(AND($A54&lt;=$A$4,CO$4&lt;&gt;"Not Asked"),OFFSET(Download!$A$8,$A54,CO$4),"")</f>
        <v/>
      </c>
      <c r="CP54" s="26" t="str">
        <f ca="1">IF(AND($A54&lt;=$A$4,CP$4&lt;&gt;"Not Asked"),OFFSET(Download!$A$8,$A54,CP$4),"")</f>
        <v/>
      </c>
      <c r="CQ54" s="26" t="str">
        <f ca="1">IF(AND($A54&lt;=$A$4,CQ$4&lt;&gt;"Not Asked"),OFFSET(Download!$A$8,$A54,CQ$4),"")</f>
        <v/>
      </c>
      <c r="CR54" s="26" t="str">
        <f ca="1">IF(AND($A54&lt;=$A$4,CR$4&lt;&gt;"Not Asked"),OFFSET(Download!$A$8,$A54,CR$4),"")</f>
        <v/>
      </c>
      <c r="CS54" s="26" t="str">
        <f ca="1">IF(AND($A54&lt;=$A$4,CS$4&lt;&gt;"Not Asked"),OFFSET(Download!$A$8,$A54,CS$4),"")</f>
        <v/>
      </c>
      <c r="CT54" s="26" t="str">
        <f ca="1">IF(AND($A54&lt;=$A$4,CT$4&lt;&gt;"Not Asked"),OFFSET(Download!$A$8,$A54,CT$4),"")</f>
        <v/>
      </c>
      <c r="CU54" s="26" t="str">
        <f ca="1">IF(AND($A54&lt;=$A$4,CU$4&lt;&gt;"Not Asked"),OFFSET(Download!$A$8,$A54,CU$4),"")</f>
        <v/>
      </c>
      <c r="CV54" s="26" t="str">
        <f ca="1">IF(AND($A54&lt;=$A$4,CV$4&lt;&gt;"Not Asked"),OFFSET(Download!$A$8,$A54,CV$4),"")</f>
        <v/>
      </c>
      <c r="CW54" s="26" t="str">
        <f ca="1">IF(AND($A54&lt;=$A$4,CW$4&lt;&gt;"Not Asked"),OFFSET(Download!$A$8,$A54,CW$4),"")</f>
        <v/>
      </c>
      <c r="CX54" s="26" t="str">
        <f ca="1">IF(AND($A54&lt;=$A$4,CX$4&lt;&gt;"Not Asked"),OFFSET(Download!$A$8,$A54,CX$4),"")</f>
        <v/>
      </c>
      <c r="CY54" s="26" t="str">
        <f ca="1">IF(AND($A54&lt;=$A$4,CY$4&lt;&gt;"Not Asked"),OFFSET(Download!$A$8,$A54,CY$4),"")</f>
        <v/>
      </c>
      <c r="CZ54" s="26" t="str">
        <f ca="1">IF(AND($A54&lt;=$A$4,CZ$4&lt;&gt;"Not Asked"),OFFSET(Download!$A$8,$A54,CZ$4),"")</f>
        <v/>
      </c>
      <c r="DA54" s="26" t="str">
        <f ca="1">IF(AND($A54&lt;=$A$4,DA$4&lt;&gt;"Not Asked"),OFFSET(Download!$A$8,$A54,DA$4),"")</f>
        <v/>
      </c>
      <c r="DB54" s="26" t="str">
        <f ca="1">IF(AND($A54&lt;=$A$4,DB$4&lt;&gt;"Not Asked"),OFFSET(Download!$A$8,$A54,DB$4),"")</f>
        <v/>
      </c>
      <c r="DC54" s="26" t="str">
        <f ca="1">IF(AND($A54&lt;=$A$4,DC$4&lt;&gt;"Not Asked"),OFFSET(Download!$A$8,$A54,DC$4),"")</f>
        <v/>
      </c>
      <c r="DD54" s="26" t="str">
        <f ca="1">IF(AND($A54&lt;=$A$4,DD$4&lt;&gt;"Not Asked"),OFFSET(Download!$A$8,$A54,DD$4),"")</f>
        <v/>
      </c>
      <c r="DE54" s="26" t="str">
        <f ca="1">IF(AND($A54&lt;=$A$4,DE$4&lt;&gt;"Not Asked"),OFFSET(Download!$A$8,$A54,DE$4),"")</f>
        <v/>
      </c>
      <c r="DF54" s="26" t="str">
        <f ca="1">IF(AND($A54&lt;=$A$4,DF$4&lt;&gt;"Not Asked"),OFFSET(Download!$A$8,$A54,DF$4),"")</f>
        <v/>
      </c>
      <c r="DG54" s="26" t="str">
        <f ca="1">IF(AND($A54&lt;=$A$4,DG$4&lt;&gt;"Not Asked"),OFFSET(Download!$A$8,$A54,DG$4),"")</f>
        <v/>
      </c>
      <c r="DH54" s="26" t="str">
        <f ca="1">IF(AND($A54&lt;=$A$4,DH$4&lt;&gt;"Not Asked"),OFFSET(Download!$A$8,$A54,DH$4),"")</f>
        <v/>
      </c>
      <c r="DI54" s="26" t="str">
        <f ca="1">IF(AND($A54&lt;=$A$4,DI$4&lt;&gt;"Not Asked"),OFFSET(Download!$A$8,$A54,DI$4),"")</f>
        <v/>
      </c>
      <c r="DJ54" s="26" t="str">
        <f ca="1">IF(AND($A54&lt;=$A$4,DJ$4&lt;&gt;"Not Asked"),OFFSET(Download!$A$8,$A54,DJ$4),"")</f>
        <v/>
      </c>
      <c r="DK54" s="26" t="str">
        <f ca="1">IF(AND($A54&lt;=$A$4,DK$4&lt;&gt;"Not Asked"),OFFSET(Download!$A$8,$A54,DK$4),"")</f>
        <v/>
      </c>
    </row>
    <row r="55" spans="1:115">
      <c r="A55" s="22">
        <v>43</v>
      </c>
      <c r="B55" s="26" t="str">
        <f ca="1">IF($A55&lt;=$A$4,OFFSET(Download!A$8,$A55,0),"")</f>
        <v/>
      </c>
      <c r="C55" s="26" t="str">
        <f ca="1">IF($A55&lt;=$A$4,OFFSET(Download!B$8,$A55,0),"")</f>
        <v/>
      </c>
      <c r="D55" s="26" t="str">
        <f ca="1">IF(AND($A55&lt;=$A$4,D$4&lt;&gt;"Not Asked"),OFFSET(Download!$A$8,$A55,D$4),"")</f>
        <v/>
      </c>
      <c r="E55" s="26" t="str">
        <f ca="1">IF(AND($A55&lt;=$A$4,E$4&lt;&gt;"Not Asked"),OFFSET(Download!$A$8,$A55,E$4),"")</f>
        <v/>
      </c>
      <c r="F55" s="26" t="str">
        <f ca="1">IF(AND($A55&lt;=$A$4,F$4&lt;&gt;"Not Asked"),OFFSET(Download!$A$8,$A55,F$4),"")</f>
        <v/>
      </c>
      <c r="G55" s="26" t="str">
        <f ca="1">IF(AND($A55&lt;=$A$4,G$4&lt;&gt;"Not Asked"),OFFSET(Download!$A$8,$A55,G$4),"")</f>
        <v/>
      </c>
      <c r="H55" s="26" t="str">
        <f ca="1">IF(AND($A55&lt;=$A$4,H$4&lt;&gt;"Not Asked"),OFFSET(Download!$A$8,$A55,H$4),"")</f>
        <v/>
      </c>
      <c r="I55" s="26" t="str">
        <f ca="1">IF(AND($A55&lt;=$A$4,I$4&lt;&gt;"Not Asked"),OFFSET(Download!$A$8,$A55,I$4),"")</f>
        <v/>
      </c>
      <c r="J55" s="26" t="str">
        <f ca="1">IF(AND($A55&lt;=$A$4,J$4&lt;&gt;"Not Asked"),OFFSET(Download!$A$8,$A55,J$4),"")</f>
        <v/>
      </c>
      <c r="K55" s="26" t="str">
        <f ca="1">IF(AND($A55&lt;=$A$4,K$4&lt;&gt;"Not Asked"),OFFSET(Download!$A$8,$A55,K$4),"")</f>
        <v/>
      </c>
      <c r="L55" s="26" t="str">
        <f ca="1">IF(AND($A55&lt;=$A$4,L$4&lt;&gt;"Not Asked"),OFFSET(Download!$A$8,$A55,L$4),"")</f>
        <v/>
      </c>
      <c r="M55" s="26" t="str">
        <f ca="1">IF(AND($A55&lt;=$A$4,M$4&lt;&gt;"Not Asked"),OFFSET(Download!$A$8,$A55,M$4),"")</f>
        <v/>
      </c>
      <c r="N55" s="26" t="str">
        <f ca="1">IF(AND($A55&lt;=$A$4,N$4&lt;&gt;"Not Asked"),OFFSET(Download!$A$8,$A55,N$4),"")</f>
        <v/>
      </c>
      <c r="O55" s="26" t="str">
        <f ca="1">IF(AND($A55&lt;=$A$4,O$4&lt;&gt;"Not Asked"),OFFSET(Download!$A$8,$A55,O$4),"")</f>
        <v/>
      </c>
      <c r="P55" s="26" t="str">
        <f ca="1">IF(AND($A55&lt;=$A$4,P$4&lt;&gt;"Not Asked"),OFFSET(Download!$A$8,$A55,P$4),"")</f>
        <v/>
      </c>
      <c r="Q55" s="26" t="str">
        <f ca="1">IF(AND($A55&lt;=$A$4,Q$4&lt;&gt;"Not Asked"),OFFSET(Download!$A$8,$A55,Q$4),"")</f>
        <v/>
      </c>
      <c r="R55" s="26" t="str">
        <f ca="1">IF(AND($A55&lt;=$A$4,R$4&lt;&gt;"Not Asked"),OFFSET(Download!$A$8,$A55,R$4),"")</f>
        <v/>
      </c>
      <c r="S55" s="26" t="str">
        <f ca="1">IF(AND($A55&lt;=$A$4,S$4&lt;&gt;"Not Asked"),OFFSET(Download!$A$8,$A55,S$4),"")</f>
        <v/>
      </c>
      <c r="T55" s="26" t="str">
        <f ca="1">IF(AND($A55&lt;=$A$4,T$4&lt;&gt;"Not Asked"),OFFSET(Download!$A$8,$A55,T$4),"")</f>
        <v/>
      </c>
      <c r="U55" s="26" t="str">
        <f ca="1">IF(AND($A55&lt;=$A$4,U$4&lt;&gt;"Not Asked"),OFFSET(Download!$A$8,$A55,U$4),"")</f>
        <v/>
      </c>
      <c r="V55" s="26" t="str">
        <f ca="1">IF(AND($A55&lt;=$A$4,V$4&lt;&gt;"Not Asked"),OFFSET(Download!$A$8,$A55,V$4),"")</f>
        <v/>
      </c>
      <c r="W55" s="26" t="str">
        <f ca="1">IF(AND($A55&lt;=$A$4,W$4&lt;&gt;"Not Asked"),OFFSET(Download!$A$8,$A55,W$4),"")</f>
        <v/>
      </c>
      <c r="X55" s="26" t="str">
        <f ca="1">IF(AND($A55&lt;=$A$4,X$4&lt;&gt;"Not Asked"),OFFSET(Download!$A$8,$A55,X$4),"")</f>
        <v/>
      </c>
      <c r="Y55" s="26" t="str">
        <f ca="1">IF(AND($A55&lt;=$A$4,Y$4&lt;&gt;"Not Asked"),OFFSET(Download!$A$8,$A55,Y$4),"")</f>
        <v/>
      </c>
      <c r="Z55" s="26" t="str">
        <f ca="1">IF(AND($A55&lt;=$A$4,Z$4&lt;&gt;"Not Asked"),OFFSET(Download!$A$8,$A55,Z$4),"")</f>
        <v/>
      </c>
      <c r="AA55" s="26" t="str">
        <f ca="1">IF(AND($A55&lt;=$A$4,AA$4&lt;&gt;"Not Asked"),OFFSET(Download!$A$8,$A55,AA$4),"")</f>
        <v/>
      </c>
      <c r="AB55" s="26" t="str">
        <f ca="1">IF(AND($A55&lt;=$A$4,AB$4&lt;&gt;"Not Asked"),OFFSET(Download!$A$8,$A55,AB$4),"")</f>
        <v/>
      </c>
      <c r="AC55" s="26" t="str">
        <f ca="1">IF(AND($A55&lt;=$A$4,AC$4&lt;&gt;"Not Asked"),OFFSET(Download!$A$8,$A55,AC$4),"")</f>
        <v/>
      </c>
      <c r="AD55" s="26" t="str">
        <f ca="1">IF(AND($A55&lt;=$A$4,AD$4&lt;&gt;"Not Asked"),OFFSET(Download!$A$8,$A55,AD$4),"")</f>
        <v/>
      </c>
      <c r="AE55" s="26" t="str">
        <f ca="1">IF(AND($A55&lt;=$A$4,AE$4&lt;&gt;"Not Asked"),OFFSET(Download!$A$8,$A55,AE$4),"")</f>
        <v/>
      </c>
      <c r="AF55" s="26" t="str">
        <f ca="1">IF(AND($A55&lt;=$A$4,AF$4&lt;&gt;"Not Asked"),OFFSET(Download!$A$8,$A55,AF$4),"")</f>
        <v/>
      </c>
      <c r="AG55" s="26" t="str">
        <f ca="1">IF(AND($A55&lt;=$A$4,AG$4&lt;&gt;"Not Asked"),OFFSET(Download!$A$8,$A55,AG$4),"")</f>
        <v/>
      </c>
      <c r="AH55" s="26" t="str">
        <f ca="1">IF(AND($A55&lt;=$A$4,AH$4&lt;&gt;"Not Asked"),OFFSET(Download!$A$8,$A55,AH$4),"")</f>
        <v/>
      </c>
      <c r="AI55" s="26" t="str">
        <f ca="1">IF(AND($A55&lt;=$A$4,AI$4&lt;&gt;"Not Asked"),OFFSET(Download!$A$8,$A55,AI$4),"")</f>
        <v/>
      </c>
      <c r="AJ55" s="26" t="str">
        <f ca="1">IF(AND($A55&lt;=$A$4,AJ$4&lt;&gt;"Not Asked"),OFFSET(Download!$A$8,$A55,AJ$4),"")</f>
        <v/>
      </c>
      <c r="AK55" s="26" t="str">
        <f ca="1">IF(AND($A55&lt;=$A$4,AK$4&lt;&gt;"Not Asked"),OFFSET(Download!$A$8,$A55,AK$4),"")</f>
        <v/>
      </c>
      <c r="AL55" s="26" t="str">
        <f ca="1">IF(AND($A55&lt;=$A$4,AL$4&lt;&gt;"Not Asked"),OFFSET(Download!$A$8,$A55,AL$4),"")</f>
        <v/>
      </c>
      <c r="AM55" s="26" t="str">
        <f ca="1">IF(AND($A55&lt;=$A$4,AM$4&lt;&gt;"Not Asked"),OFFSET(Download!$A$8,$A55,AM$4),"")</f>
        <v/>
      </c>
      <c r="AN55" s="26" t="str">
        <f ca="1">IF(AND($A55&lt;=$A$4,AN$4&lt;&gt;"Not Asked"),OFFSET(Download!$A$8,$A55,AN$4),"")</f>
        <v/>
      </c>
      <c r="AO55" s="26" t="str">
        <f ca="1">IF(AND($A55&lt;=$A$4,AO$4&lt;&gt;"Not Asked"),OFFSET(Download!$A$8,$A55,AO$4),"")</f>
        <v/>
      </c>
      <c r="AP55" s="26" t="str">
        <f ca="1">IF(AND($A55&lt;=$A$4,AP$4&lt;&gt;"Not Asked"),OFFSET(Download!$A$8,$A55,AP$4),"")</f>
        <v/>
      </c>
      <c r="AQ55" s="26" t="str">
        <f ca="1">IF(AND($A55&lt;=$A$4,AQ$4&lt;&gt;"Not Asked"),OFFSET(Download!$A$8,$A55,AQ$4),"")</f>
        <v/>
      </c>
      <c r="AR55" s="26" t="str">
        <f ca="1">IF(AND($A55&lt;=$A$4,AR$4&lt;&gt;"Not Asked"),OFFSET(Download!$A$8,$A55,AR$4),"")</f>
        <v/>
      </c>
      <c r="AS55" s="26" t="str">
        <f ca="1">IF(AND($A55&lt;=$A$4,AS$4&lt;&gt;"Not Asked"),OFFSET(Download!$A$8,$A55,AS$4),"")</f>
        <v/>
      </c>
      <c r="AT55" s="26" t="str">
        <f ca="1">IF(AND($A55&lt;=$A$4,AT$4&lt;&gt;"Not Asked"),OFFSET(Download!$A$8,$A55,AT$4),"")</f>
        <v/>
      </c>
      <c r="AU55" s="26" t="str">
        <f ca="1">IF(AND($A55&lt;=$A$4,AU$4&lt;&gt;"Not Asked"),OFFSET(Download!$A$8,$A55,AU$4),"")</f>
        <v/>
      </c>
      <c r="AV55" s="26" t="str">
        <f ca="1">IF(AND($A55&lt;=$A$4,AV$4&lt;&gt;"Not Asked"),OFFSET(Download!$A$8,$A55,AV$4),"")</f>
        <v/>
      </c>
      <c r="AW55" s="26" t="str">
        <f ca="1">IF(AND($A55&lt;=$A$4,AW$4&lt;&gt;"Not Asked"),OFFSET(Download!$A$8,$A55,AW$4),"")</f>
        <v/>
      </c>
      <c r="AX55" s="26" t="str">
        <f ca="1">IF(AND($A55&lt;=$A$4,AX$4&lt;&gt;"Not Asked"),OFFSET(Download!$A$8,$A55,AX$4),"")</f>
        <v/>
      </c>
      <c r="AY55" s="26" t="str">
        <f ca="1">IF(AND($A55&lt;=$A$4,AY$4&lt;&gt;"Not Asked"),OFFSET(Download!$A$8,$A55,AY$4),"")</f>
        <v/>
      </c>
      <c r="AZ55" s="26" t="str">
        <f ca="1">IF(AND($A55&lt;=$A$4,AZ$4&lt;&gt;"Not Asked"),OFFSET(Download!$A$8,$A55,AZ$4),"")</f>
        <v/>
      </c>
      <c r="BA55" s="26" t="str">
        <f ca="1">IF(AND($A55&lt;=$A$4,BA$4&lt;&gt;"Not Asked"),OFFSET(Download!$A$8,$A55,BA$4),"")</f>
        <v/>
      </c>
      <c r="BB55" s="26" t="str">
        <f ca="1">IF(AND($A55&lt;=$A$4,BB$4&lt;&gt;"Not Asked"),OFFSET(Download!$A$8,$A55,BB$4),"")</f>
        <v/>
      </c>
      <c r="BC55" s="26" t="str">
        <f ca="1">IF(AND($A55&lt;=$A$4,BC$4&lt;&gt;"Not Asked"),OFFSET(Download!$A$8,$A55,BC$4),"")</f>
        <v/>
      </c>
      <c r="BD55" s="26" t="str">
        <f ca="1">IF(AND($A55&lt;=$A$4,BD$4&lt;&gt;"Not Asked"),OFFSET(Download!$A$8,$A55,BD$4),"")</f>
        <v/>
      </c>
      <c r="BE55" s="26" t="str">
        <f ca="1">IF(AND($A55&lt;=$A$4,BE$4&lt;&gt;"Not Asked"),OFFSET(Download!$A$8,$A55,BE$4),"")</f>
        <v/>
      </c>
      <c r="BF55" s="26" t="str">
        <f ca="1">IF(AND($A55&lt;=$A$4,BF$4&lt;&gt;"Not Asked"),OFFSET(Download!$A$8,$A55,BF$4),"")</f>
        <v/>
      </c>
      <c r="BG55" s="26" t="str">
        <f ca="1">IF(AND($A55&lt;=$A$4,BG$4&lt;&gt;"Not Asked"),OFFSET(Download!$A$8,$A55,BG$4),"")</f>
        <v/>
      </c>
      <c r="BH55" s="26" t="str">
        <f ca="1">IF(AND($A55&lt;=$A$4,BH$4&lt;&gt;"Not Asked"),OFFSET(Download!$A$8,$A55,BH$4),"")</f>
        <v/>
      </c>
      <c r="BI55" s="26" t="str">
        <f ca="1">IF(AND($A55&lt;=$A$4,BI$4&lt;&gt;"Not Asked"),OFFSET(Download!$A$8,$A55,BI$4),"")</f>
        <v/>
      </c>
      <c r="BJ55" s="26" t="str">
        <f ca="1">IF(AND($A55&lt;=$A$4,BJ$4&lt;&gt;"Not Asked"),OFFSET(Download!$A$8,$A55,BJ$4),"")</f>
        <v/>
      </c>
      <c r="BK55" s="26" t="str">
        <f ca="1">IF(AND($A55&lt;=$A$4,BK$4&lt;&gt;"Not Asked"),OFFSET(Download!$A$8,$A55,BK$4),"")</f>
        <v/>
      </c>
      <c r="BL55" s="26" t="str">
        <f ca="1">IF(AND($A55&lt;=$A$4,BL$4&lt;&gt;"Not Asked"),OFFSET(Download!$A$8,$A55,BL$4),"")</f>
        <v/>
      </c>
      <c r="BM55" s="26" t="str">
        <f ca="1">IF(AND($A55&lt;=$A$4,BM$4&lt;&gt;"Not Asked"),OFFSET(Download!$A$8,$A55,BM$4),"")</f>
        <v/>
      </c>
      <c r="BN55" s="26" t="str">
        <f ca="1">IF(AND($A55&lt;=$A$4,BN$4&lt;&gt;"Not Asked"),OFFSET(Download!$A$8,$A55,BN$4),"")</f>
        <v/>
      </c>
      <c r="BO55" s="26" t="str">
        <f ca="1">IF(AND($A55&lt;=$A$4,BO$4&lt;&gt;"Not Asked"),OFFSET(Download!$A$8,$A55,BO$4),"")</f>
        <v/>
      </c>
      <c r="BP55" s="26" t="str">
        <f ca="1">IF(AND($A55&lt;=$A$4,BP$4&lt;&gt;"Not Asked"),OFFSET(Download!$A$8,$A55,BP$4),"")</f>
        <v/>
      </c>
      <c r="BQ55" s="26" t="str">
        <f ca="1">IF(AND($A55&lt;=$A$4,BQ$4&lt;&gt;"Not Asked"),OFFSET(Download!$A$8,$A55,BQ$4),"")</f>
        <v/>
      </c>
      <c r="BR55" s="26" t="str">
        <f ca="1">IF(AND($A55&lt;=$A$4,BR$4&lt;&gt;"Not Asked"),OFFSET(Download!$A$8,$A55,BR$4),"")</f>
        <v/>
      </c>
      <c r="BS55" s="26" t="str">
        <f ca="1">IF(AND($A55&lt;=$A$4,BS$4&lt;&gt;"Not Asked"),OFFSET(Download!$A$8,$A55,BS$4),"")</f>
        <v/>
      </c>
      <c r="BT55" s="26" t="str">
        <f ca="1">IF(AND($A55&lt;=$A$4,BT$4&lt;&gt;"Not Asked"),OFFSET(Download!$A$8,$A55,BT$4),"")</f>
        <v/>
      </c>
      <c r="BU55" s="26" t="str">
        <f ca="1">IF(AND($A55&lt;=$A$4,BU$4&lt;&gt;"Not Asked"),OFFSET(Download!$A$8,$A55,BU$4),"")</f>
        <v/>
      </c>
      <c r="BV55" s="26" t="str">
        <f ca="1">IF(AND($A55&lt;=$A$4,BV$4&lt;&gt;"Not Asked"),OFFSET(Download!$A$8,$A55,BV$4),"")</f>
        <v/>
      </c>
      <c r="BW55" s="26" t="str">
        <f ca="1">IF(AND($A55&lt;=$A$4,BW$4&lt;&gt;"Not Asked"),OFFSET(Download!$A$8,$A55,BW$4),"")</f>
        <v/>
      </c>
      <c r="BX55" s="26" t="str">
        <f ca="1">IF(AND($A55&lt;=$A$4,BX$4&lt;&gt;"Not Asked"),OFFSET(Download!$A$8,$A55,BX$4),"")</f>
        <v/>
      </c>
      <c r="BY55" s="26" t="str">
        <f ca="1">IF(AND($A55&lt;=$A$4,BY$4&lt;&gt;"Not Asked"),OFFSET(Download!$A$8,$A55,BY$4),"")</f>
        <v/>
      </c>
      <c r="BZ55" s="26" t="str">
        <f ca="1">IF(AND($A55&lt;=$A$4,BZ$4&lt;&gt;"Not Asked"),OFFSET(Download!$A$8,$A55,BZ$4),"")</f>
        <v/>
      </c>
      <c r="CA55" s="26" t="str">
        <f ca="1">IF(AND($A55&lt;=$A$4,CA$4&lt;&gt;"Not Asked"),OFFSET(Download!$A$8,$A55,CA$4),"")</f>
        <v/>
      </c>
      <c r="CB55" s="26" t="str">
        <f ca="1">IF(AND($A55&lt;=$A$4,CB$4&lt;&gt;"Not Asked"),OFFSET(Download!$A$8,$A55,CB$4),"")</f>
        <v/>
      </c>
      <c r="CC55" s="26" t="str">
        <f ca="1">IF(AND($A55&lt;=$A$4,CC$4&lt;&gt;"Not Asked"),OFFSET(Download!$A$8,$A55,CC$4),"")</f>
        <v/>
      </c>
      <c r="CD55" s="26" t="str">
        <f ca="1">IF(AND($A55&lt;=$A$4,CD$4&lt;&gt;"Not Asked"),OFFSET(Download!$A$8,$A55,CD$4),"")</f>
        <v/>
      </c>
      <c r="CE55" s="26" t="str">
        <f ca="1">IF(AND($A55&lt;=$A$4,CE$4&lt;&gt;"Not Asked"),OFFSET(Download!$A$8,$A55,CE$4),"")</f>
        <v/>
      </c>
      <c r="CF55" s="26" t="str">
        <f ca="1">IF(AND($A55&lt;=$A$4,CF$4&lt;&gt;"Not Asked"),OFFSET(Download!$A$8,$A55,CF$4),"")</f>
        <v/>
      </c>
      <c r="CG55" s="26" t="str">
        <f ca="1">IF(AND($A55&lt;=$A$4,CG$4&lt;&gt;"Not Asked"),OFFSET(Download!$A$8,$A55,CG$4),"")</f>
        <v/>
      </c>
      <c r="CH55" s="26" t="str">
        <f ca="1">IF(AND($A55&lt;=$A$4,CH$4&lt;&gt;"Not Asked"),OFFSET(Download!$A$8,$A55,CH$4),"")</f>
        <v/>
      </c>
      <c r="CI55" s="26" t="str">
        <f ca="1">IF(AND($A55&lt;=$A$4,CI$4&lt;&gt;"Not Asked"),OFFSET(Download!$A$8,$A55,CI$4),"")</f>
        <v/>
      </c>
      <c r="CJ55" s="26" t="str">
        <f ca="1">IF(AND($A55&lt;=$A$4,CJ$4&lt;&gt;"Not Asked"),OFFSET(Download!$A$8,$A55,CJ$4),"")</f>
        <v/>
      </c>
      <c r="CK55" s="26" t="str">
        <f ca="1">IF(AND($A55&lt;=$A$4,CK$4&lt;&gt;"Not Asked"),OFFSET(Download!$A$8,$A55,CK$4),"")</f>
        <v/>
      </c>
      <c r="CL55" s="26" t="str">
        <f ca="1">IF(AND($A55&lt;=$A$4,CL$4&lt;&gt;"Not Asked"),OFFSET(Download!$A$8,$A55,CL$4),"")</f>
        <v/>
      </c>
      <c r="CM55" s="26" t="str">
        <f ca="1">IF(AND($A55&lt;=$A$4,CM$4&lt;&gt;"Not Asked"),OFFSET(Download!$A$8,$A55,CM$4),"")</f>
        <v/>
      </c>
      <c r="CN55" s="26" t="str">
        <f ca="1">IF(AND($A55&lt;=$A$4,CN$4&lt;&gt;"Not Asked"),OFFSET(Download!$A$8,$A55,CN$4),"")</f>
        <v/>
      </c>
      <c r="CO55" s="26" t="str">
        <f ca="1">IF(AND($A55&lt;=$A$4,CO$4&lt;&gt;"Not Asked"),OFFSET(Download!$A$8,$A55,CO$4),"")</f>
        <v/>
      </c>
      <c r="CP55" s="26" t="str">
        <f ca="1">IF(AND($A55&lt;=$A$4,CP$4&lt;&gt;"Not Asked"),OFFSET(Download!$A$8,$A55,CP$4),"")</f>
        <v/>
      </c>
      <c r="CQ55" s="26" t="str">
        <f ca="1">IF(AND($A55&lt;=$A$4,CQ$4&lt;&gt;"Not Asked"),OFFSET(Download!$A$8,$A55,CQ$4),"")</f>
        <v/>
      </c>
      <c r="CR55" s="26" t="str">
        <f ca="1">IF(AND($A55&lt;=$A$4,CR$4&lt;&gt;"Not Asked"),OFFSET(Download!$A$8,$A55,CR$4),"")</f>
        <v/>
      </c>
      <c r="CS55" s="26" t="str">
        <f ca="1">IF(AND($A55&lt;=$A$4,CS$4&lt;&gt;"Not Asked"),OFFSET(Download!$A$8,$A55,CS$4),"")</f>
        <v/>
      </c>
      <c r="CT55" s="26" t="str">
        <f ca="1">IF(AND($A55&lt;=$A$4,CT$4&lt;&gt;"Not Asked"),OFFSET(Download!$A$8,$A55,CT$4),"")</f>
        <v/>
      </c>
      <c r="CU55" s="26" t="str">
        <f ca="1">IF(AND($A55&lt;=$A$4,CU$4&lt;&gt;"Not Asked"),OFFSET(Download!$A$8,$A55,CU$4),"")</f>
        <v/>
      </c>
      <c r="CV55" s="26" t="str">
        <f ca="1">IF(AND($A55&lt;=$A$4,CV$4&lt;&gt;"Not Asked"),OFFSET(Download!$A$8,$A55,CV$4),"")</f>
        <v/>
      </c>
      <c r="CW55" s="26" t="str">
        <f ca="1">IF(AND($A55&lt;=$A$4,CW$4&lt;&gt;"Not Asked"),OFFSET(Download!$A$8,$A55,CW$4),"")</f>
        <v/>
      </c>
      <c r="CX55" s="26" t="str">
        <f ca="1">IF(AND($A55&lt;=$A$4,CX$4&lt;&gt;"Not Asked"),OFFSET(Download!$A$8,$A55,CX$4),"")</f>
        <v/>
      </c>
      <c r="CY55" s="26" t="str">
        <f ca="1">IF(AND($A55&lt;=$A$4,CY$4&lt;&gt;"Not Asked"),OFFSET(Download!$A$8,$A55,CY$4),"")</f>
        <v/>
      </c>
      <c r="CZ55" s="26" t="str">
        <f ca="1">IF(AND($A55&lt;=$A$4,CZ$4&lt;&gt;"Not Asked"),OFFSET(Download!$A$8,$A55,CZ$4),"")</f>
        <v/>
      </c>
      <c r="DA55" s="26" t="str">
        <f ca="1">IF(AND($A55&lt;=$A$4,DA$4&lt;&gt;"Not Asked"),OFFSET(Download!$A$8,$A55,DA$4),"")</f>
        <v/>
      </c>
      <c r="DB55" s="26" t="str">
        <f ca="1">IF(AND($A55&lt;=$A$4,DB$4&lt;&gt;"Not Asked"),OFFSET(Download!$A$8,$A55,DB$4),"")</f>
        <v/>
      </c>
      <c r="DC55" s="26" t="str">
        <f ca="1">IF(AND($A55&lt;=$A$4,DC$4&lt;&gt;"Not Asked"),OFFSET(Download!$A$8,$A55,DC$4),"")</f>
        <v/>
      </c>
      <c r="DD55" s="26" t="str">
        <f ca="1">IF(AND($A55&lt;=$A$4,DD$4&lt;&gt;"Not Asked"),OFFSET(Download!$A$8,$A55,DD$4),"")</f>
        <v/>
      </c>
      <c r="DE55" s="26" t="str">
        <f ca="1">IF(AND($A55&lt;=$A$4,DE$4&lt;&gt;"Not Asked"),OFFSET(Download!$A$8,$A55,DE$4),"")</f>
        <v/>
      </c>
      <c r="DF55" s="26" t="str">
        <f ca="1">IF(AND($A55&lt;=$A$4,DF$4&lt;&gt;"Not Asked"),OFFSET(Download!$A$8,$A55,DF$4),"")</f>
        <v/>
      </c>
      <c r="DG55" s="26" t="str">
        <f ca="1">IF(AND($A55&lt;=$A$4,DG$4&lt;&gt;"Not Asked"),OFFSET(Download!$A$8,$A55,DG$4),"")</f>
        <v/>
      </c>
      <c r="DH55" s="26" t="str">
        <f ca="1">IF(AND($A55&lt;=$A$4,DH$4&lt;&gt;"Not Asked"),OFFSET(Download!$A$8,$A55,DH$4),"")</f>
        <v/>
      </c>
      <c r="DI55" s="26" t="str">
        <f ca="1">IF(AND($A55&lt;=$A$4,DI$4&lt;&gt;"Not Asked"),OFFSET(Download!$A$8,$A55,DI$4),"")</f>
        <v/>
      </c>
      <c r="DJ55" s="26" t="str">
        <f ca="1">IF(AND($A55&lt;=$A$4,DJ$4&lt;&gt;"Not Asked"),OFFSET(Download!$A$8,$A55,DJ$4),"")</f>
        <v/>
      </c>
      <c r="DK55" s="26" t="str">
        <f ca="1">IF(AND($A55&lt;=$A$4,DK$4&lt;&gt;"Not Asked"),OFFSET(Download!$A$8,$A55,DK$4),"")</f>
        <v/>
      </c>
    </row>
    <row r="56" spans="1:115">
      <c r="A56" s="22">
        <v>44</v>
      </c>
      <c r="B56" s="26" t="str">
        <f ca="1">IF($A56&lt;=$A$4,OFFSET(Download!A$8,$A56,0),"")</f>
        <v/>
      </c>
      <c r="C56" s="26" t="str">
        <f ca="1">IF($A56&lt;=$A$4,OFFSET(Download!B$8,$A56,0),"")</f>
        <v/>
      </c>
      <c r="D56" s="26" t="str">
        <f ca="1">IF(AND($A56&lt;=$A$4,D$4&lt;&gt;"Not Asked"),OFFSET(Download!$A$8,$A56,D$4),"")</f>
        <v/>
      </c>
      <c r="E56" s="26" t="str">
        <f ca="1">IF(AND($A56&lt;=$A$4,E$4&lt;&gt;"Not Asked"),OFFSET(Download!$A$8,$A56,E$4),"")</f>
        <v/>
      </c>
      <c r="F56" s="26" t="str">
        <f ca="1">IF(AND($A56&lt;=$A$4,F$4&lt;&gt;"Not Asked"),OFFSET(Download!$A$8,$A56,F$4),"")</f>
        <v/>
      </c>
      <c r="G56" s="26" t="str">
        <f ca="1">IF(AND($A56&lt;=$A$4,G$4&lt;&gt;"Not Asked"),OFFSET(Download!$A$8,$A56,G$4),"")</f>
        <v/>
      </c>
      <c r="H56" s="26" t="str">
        <f ca="1">IF(AND($A56&lt;=$A$4,H$4&lt;&gt;"Not Asked"),OFFSET(Download!$A$8,$A56,H$4),"")</f>
        <v/>
      </c>
      <c r="I56" s="26" t="str">
        <f ca="1">IF(AND($A56&lt;=$A$4,I$4&lt;&gt;"Not Asked"),OFFSET(Download!$A$8,$A56,I$4),"")</f>
        <v/>
      </c>
      <c r="J56" s="26" t="str">
        <f ca="1">IF(AND($A56&lt;=$A$4,J$4&lt;&gt;"Not Asked"),OFFSET(Download!$A$8,$A56,J$4),"")</f>
        <v/>
      </c>
      <c r="K56" s="26" t="str">
        <f ca="1">IF(AND($A56&lt;=$A$4,K$4&lt;&gt;"Not Asked"),OFFSET(Download!$A$8,$A56,K$4),"")</f>
        <v/>
      </c>
      <c r="L56" s="26" t="str">
        <f ca="1">IF(AND($A56&lt;=$A$4,L$4&lt;&gt;"Not Asked"),OFFSET(Download!$A$8,$A56,L$4),"")</f>
        <v/>
      </c>
      <c r="M56" s="26" t="str">
        <f ca="1">IF(AND($A56&lt;=$A$4,M$4&lt;&gt;"Not Asked"),OFFSET(Download!$A$8,$A56,M$4),"")</f>
        <v/>
      </c>
      <c r="N56" s="26" t="str">
        <f ca="1">IF(AND($A56&lt;=$A$4,N$4&lt;&gt;"Not Asked"),OFFSET(Download!$A$8,$A56,N$4),"")</f>
        <v/>
      </c>
      <c r="O56" s="26" t="str">
        <f ca="1">IF(AND($A56&lt;=$A$4,O$4&lt;&gt;"Not Asked"),OFFSET(Download!$A$8,$A56,O$4),"")</f>
        <v/>
      </c>
      <c r="P56" s="26" t="str">
        <f ca="1">IF(AND($A56&lt;=$A$4,P$4&lt;&gt;"Not Asked"),OFFSET(Download!$A$8,$A56,P$4),"")</f>
        <v/>
      </c>
      <c r="Q56" s="26" t="str">
        <f ca="1">IF(AND($A56&lt;=$A$4,Q$4&lt;&gt;"Not Asked"),OFFSET(Download!$A$8,$A56,Q$4),"")</f>
        <v/>
      </c>
      <c r="R56" s="26" t="str">
        <f ca="1">IF(AND($A56&lt;=$A$4,R$4&lt;&gt;"Not Asked"),OFFSET(Download!$A$8,$A56,R$4),"")</f>
        <v/>
      </c>
      <c r="S56" s="26" t="str">
        <f ca="1">IF(AND($A56&lt;=$A$4,S$4&lt;&gt;"Not Asked"),OFFSET(Download!$A$8,$A56,S$4),"")</f>
        <v/>
      </c>
      <c r="T56" s="26" t="str">
        <f ca="1">IF(AND($A56&lt;=$A$4,T$4&lt;&gt;"Not Asked"),OFFSET(Download!$A$8,$A56,T$4),"")</f>
        <v/>
      </c>
      <c r="U56" s="26" t="str">
        <f ca="1">IF(AND($A56&lt;=$A$4,U$4&lt;&gt;"Not Asked"),OFFSET(Download!$A$8,$A56,U$4),"")</f>
        <v/>
      </c>
      <c r="V56" s="26" t="str">
        <f ca="1">IF(AND($A56&lt;=$A$4,V$4&lt;&gt;"Not Asked"),OFFSET(Download!$A$8,$A56,V$4),"")</f>
        <v/>
      </c>
      <c r="W56" s="26" t="str">
        <f ca="1">IF(AND($A56&lt;=$A$4,W$4&lt;&gt;"Not Asked"),OFFSET(Download!$A$8,$A56,W$4),"")</f>
        <v/>
      </c>
      <c r="X56" s="26" t="str">
        <f ca="1">IF(AND($A56&lt;=$A$4,X$4&lt;&gt;"Not Asked"),OFFSET(Download!$A$8,$A56,X$4),"")</f>
        <v/>
      </c>
      <c r="Y56" s="26" t="str">
        <f ca="1">IF(AND($A56&lt;=$A$4,Y$4&lt;&gt;"Not Asked"),OFFSET(Download!$A$8,$A56,Y$4),"")</f>
        <v/>
      </c>
      <c r="Z56" s="26" t="str">
        <f ca="1">IF(AND($A56&lt;=$A$4,Z$4&lt;&gt;"Not Asked"),OFFSET(Download!$A$8,$A56,Z$4),"")</f>
        <v/>
      </c>
      <c r="AA56" s="26" t="str">
        <f ca="1">IF(AND($A56&lt;=$A$4,AA$4&lt;&gt;"Not Asked"),OFFSET(Download!$A$8,$A56,AA$4),"")</f>
        <v/>
      </c>
      <c r="AB56" s="26" t="str">
        <f ca="1">IF(AND($A56&lt;=$A$4,AB$4&lt;&gt;"Not Asked"),OFFSET(Download!$A$8,$A56,AB$4),"")</f>
        <v/>
      </c>
      <c r="AC56" s="26" t="str">
        <f ca="1">IF(AND($A56&lt;=$A$4,AC$4&lt;&gt;"Not Asked"),OFFSET(Download!$A$8,$A56,AC$4),"")</f>
        <v/>
      </c>
      <c r="AD56" s="26" t="str">
        <f ca="1">IF(AND($A56&lt;=$A$4,AD$4&lt;&gt;"Not Asked"),OFFSET(Download!$A$8,$A56,AD$4),"")</f>
        <v/>
      </c>
      <c r="AE56" s="26" t="str">
        <f ca="1">IF(AND($A56&lt;=$A$4,AE$4&lt;&gt;"Not Asked"),OFFSET(Download!$A$8,$A56,AE$4),"")</f>
        <v/>
      </c>
      <c r="AF56" s="26" t="str">
        <f ca="1">IF(AND($A56&lt;=$A$4,AF$4&lt;&gt;"Not Asked"),OFFSET(Download!$A$8,$A56,AF$4),"")</f>
        <v/>
      </c>
      <c r="AG56" s="26" t="str">
        <f ca="1">IF(AND($A56&lt;=$A$4,AG$4&lt;&gt;"Not Asked"),OFFSET(Download!$A$8,$A56,AG$4),"")</f>
        <v/>
      </c>
      <c r="AH56" s="26" t="str">
        <f ca="1">IF(AND($A56&lt;=$A$4,AH$4&lt;&gt;"Not Asked"),OFFSET(Download!$A$8,$A56,AH$4),"")</f>
        <v/>
      </c>
      <c r="AI56" s="26" t="str">
        <f ca="1">IF(AND($A56&lt;=$A$4,AI$4&lt;&gt;"Not Asked"),OFFSET(Download!$A$8,$A56,AI$4),"")</f>
        <v/>
      </c>
      <c r="AJ56" s="26" t="str">
        <f ca="1">IF(AND($A56&lt;=$A$4,AJ$4&lt;&gt;"Not Asked"),OFFSET(Download!$A$8,$A56,AJ$4),"")</f>
        <v/>
      </c>
      <c r="AK56" s="26" t="str">
        <f ca="1">IF(AND($A56&lt;=$A$4,AK$4&lt;&gt;"Not Asked"),OFFSET(Download!$A$8,$A56,AK$4),"")</f>
        <v/>
      </c>
      <c r="AL56" s="26" t="str">
        <f ca="1">IF(AND($A56&lt;=$A$4,AL$4&lt;&gt;"Not Asked"),OFFSET(Download!$A$8,$A56,AL$4),"")</f>
        <v/>
      </c>
      <c r="AM56" s="26" t="str">
        <f ca="1">IF(AND($A56&lt;=$A$4,AM$4&lt;&gt;"Not Asked"),OFFSET(Download!$A$8,$A56,AM$4),"")</f>
        <v/>
      </c>
      <c r="AN56" s="26" t="str">
        <f ca="1">IF(AND($A56&lt;=$A$4,AN$4&lt;&gt;"Not Asked"),OFFSET(Download!$A$8,$A56,AN$4),"")</f>
        <v/>
      </c>
      <c r="AO56" s="26" t="str">
        <f ca="1">IF(AND($A56&lt;=$A$4,AO$4&lt;&gt;"Not Asked"),OFFSET(Download!$A$8,$A56,AO$4),"")</f>
        <v/>
      </c>
      <c r="AP56" s="26" t="str">
        <f ca="1">IF(AND($A56&lt;=$A$4,AP$4&lt;&gt;"Not Asked"),OFFSET(Download!$A$8,$A56,AP$4),"")</f>
        <v/>
      </c>
      <c r="AQ56" s="26" t="str">
        <f ca="1">IF(AND($A56&lt;=$A$4,AQ$4&lt;&gt;"Not Asked"),OFFSET(Download!$A$8,$A56,AQ$4),"")</f>
        <v/>
      </c>
      <c r="AR56" s="26" t="str">
        <f ca="1">IF(AND($A56&lt;=$A$4,AR$4&lt;&gt;"Not Asked"),OFFSET(Download!$A$8,$A56,AR$4),"")</f>
        <v/>
      </c>
      <c r="AS56" s="26" t="str">
        <f ca="1">IF(AND($A56&lt;=$A$4,AS$4&lt;&gt;"Not Asked"),OFFSET(Download!$A$8,$A56,AS$4),"")</f>
        <v/>
      </c>
      <c r="AT56" s="26" t="str">
        <f ca="1">IF(AND($A56&lt;=$A$4,AT$4&lt;&gt;"Not Asked"),OFFSET(Download!$A$8,$A56,AT$4),"")</f>
        <v/>
      </c>
      <c r="AU56" s="26" t="str">
        <f ca="1">IF(AND($A56&lt;=$A$4,AU$4&lt;&gt;"Not Asked"),OFFSET(Download!$A$8,$A56,AU$4),"")</f>
        <v/>
      </c>
      <c r="AV56" s="26" t="str">
        <f ca="1">IF(AND($A56&lt;=$A$4,AV$4&lt;&gt;"Not Asked"),OFFSET(Download!$A$8,$A56,AV$4),"")</f>
        <v/>
      </c>
      <c r="AW56" s="26" t="str">
        <f ca="1">IF(AND($A56&lt;=$A$4,AW$4&lt;&gt;"Not Asked"),OFFSET(Download!$A$8,$A56,AW$4),"")</f>
        <v/>
      </c>
      <c r="AX56" s="26" t="str">
        <f ca="1">IF(AND($A56&lt;=$A$4,AX$4&lt;&gt;"Not Asked"),OFFSET(Download!$A$8,$A56,AX$4),"")</f>
        <v/>
      </c>
      <c r="AY56" s="26" t="str">
        <f ca="1">IF(AND($A56&lt;=$A$4,AY$4&lt;&gt;"Not Asked"),OFFSET(Download!$A$8,$A56,AY$4),"")</f>
        <v/>
      </c>
      <c r="AZ56" s="26" t="str">
        <f ca="1">IF(AND($A56&lt;=$A$4,AZ$4&lt;&gt;"Not Asked"),OFFSET(Download!$A$8,$A56,AZ$4),"")</f>
        <v/>
      </c>
      <c r="BA56" s="26" t="str">
        <f ca="1">IF(AND($A56&lt;=$A$4,BA$4&lt;&gt;"Not Asked"),OFFSET(Download!$A$8,$A56,BA$4),"")</f>
        <v/>
      </c>
      <c r="BB56" s="26" t="str">
        <f ca="1">IF(AND($A56&lt;=$A$4,BB$4&lt;&gt;"Not Asked"),OFFSET(Download!$A$8,$A56,BB$4),"")</f>
        <v/>
      </c>
      <c r="BC56" s="26" t="str">
        <f ca="1">IF(AND($A56&lt;=$A$4,BC$4&lt;&gt;"Not Asked"),OFFSET(Download!$A$8,$A56,BC$4),"")</f>
        <v/>
      </c>
      <c r="BD56" s="26" t="str">
        <f ca="1">IF(AND($A56&lt;=$A$4,BD$4&lt;&gt;"Not Asked"),OFFSET(Download!$A$8,$A56,BD$4),"")</f>
        <v/>
      </c>
      <c r="BE56" s="26" t="str">
        <f ca="1">IF(AND($A56&lt;=$A$4,BE$4&lt;&gt;"Not Asked"),OFFSET(Download!$A$8,$A56,BE$4),"")</f>
        <v/>
      </c>
      <c r="BF56" s="26" t="str">
        <f ca="1">IF(AND($A56&lt;=$A$4,BF$4&lt;&gt;"Not Asked"),OFFSET(Download!$A$8,$A56,BF$4),"")</f>
        <v/>
      </c>
      <c r="BG56" s="26" t="str">
        <f ca="1">IF(AND($A56&lt;=$A$4,BG$4&lt;&gt;"Not Asked"),OFFSET(Download!$A$8,$A56,BG$4),"")</f>
        <v/>
      </c>
      <c r="BH56" s="26" t="str">
        <f ca="1">IF(AND($A56&lt;=$A$4,BH$4&lt;&gt;"Not Asked"),OFFSET(Download!$A$8,$A56,BH$4),"")</f>
        <v/>
      </c>
      <c r="BI56" s="26" t="str">
        <f ca="1">IF(AND($A56&lt;=$A$4,BI$4&lt;&gt;"Not Asked"),OFFSET(Download!$A$8,$A56,BI$4),"")</f>
        <v/>
      </c>
      <c r="BJ56" s="26" t="str">
        <f ca="1">IF(AND($A56&lt;=$A$4,BJ$4&lt;&gt;"Not Asked"),OFFSET(Download!$A$8,$A56,BJ$4),"")</f>
        <v/>
      </c>
      <c r="BK56" s="26" t="str">
        <f ca="1">IF(AND($A56&lt;=$A$4,BK$4&lt;&gt;"Not Asked"),OFFSET(Download!$A$8,$A56,BK$4),"")</f>
        <v/>
      </c>
      <c r="BL56" s="26" t="str">
        <f ca="1">IF(AND($A56&lt;=$A$4,BL$4&lt;&gt;"Not Asked"),OFFSET(Download!$A$8,$A56,BL$4),"")</f>
        <v/>
      </c>
      <c r="BM56" s="26" t="str">
        <f ca="1">IF(AND($A56&lt;=$A$4,BM$4&lt;&gt;"Not Asked"),OFFSET(Download!$A$8,$A56,BM$4),"")</f>
        <v/>
      </c>
      <c r="BN56" s="26" t="str">
        <f ca="1">IF(AND($A56&lt;=$A$4,BN$4&lt;&gt;"Not Asked"),OFFSET(Download!$A$8,$A56,BN$4),"")</f>
        <v/>
      </c>
      <c r="BO56" s="26" t="str">
        <f ca="1">IF(AND($A56&lt;=$A$4,BO$4&lt;&gt;"Not Asked"),OFFSET(Download!$A$8,$A56,BO$4),"")</f>
        <v/>
      </c>
      <c r="BP56" s="26" t="str">
        <f ca="1">IF(AND($A56&lt;=$A$4,BP$4&lt;&gt;"Not Asked"),OFFSET(Download!$A$8,$A56,BP$4),"")</f>
        <v/>
      </c>
      <c r="BQ56" s="26" t="str">
        <f ca="1">IF(AND($A56&lt;=$A$4,BQ$4&lt;&gt;"Not Asked"),OFFSET(Download!$A$8,$A56,BQ$4),"")</f>
        <v/>
      </c>
      <c r="BR56" s="26" t="str">
        <f ca="1">IF(AND($A56&lt;=$A$4,BR$4&lt;&gt;"Not Asked"),OFFSET(Download!$A$8,$A56,BR$4),"")</f>
        <v/>
      </c>
      <c r="BS56" s="26" t="str">
        <f ca="1">IF(AND($A56&lt;=$A$4,BS$4&lt;&gt;"Not Asked"),OFFSET(Download!$A$8,$A56,BS$4),"")</f>
        <v/>
      </c>
      <c r="BT56" s="26" t="str">
        <f ca="1">IF(AND($A56&lt;=$A$4,BT$4&lt;&gt;"Not Asked"),OFFSET(Download!$A$8,$A56,BT$4),"")</f>
        <v/>
      </c>
      <c r="BU56" s="26" t="str">
        <f ca="1">IF(AND($A56&lt;=$A$4,BU$4&lt;&gt;"Not Asked"),OFFSET(Download!$A$8,$A56,BU$4),"")</f>
        <v/>
      </c>
      <c r="BV56" s="26" t="str">
        <f ca="1">IF(AND($A56&lt;=$A$4,BV$4&lt;&gt;"Not Asked"),OFFSET(Download!$A$8,$A56,BV$4),"")</f>
        <v/>
      </c>
      <c r="BW56" s="26" t="str">
        <f ca="1">IF(AND($A56&lt;=$A$4,BW$4&lt;&gt;"Not Asked"),OFFSET(Download!$A$8,$A56,BW$4),"")</f>
        <v/>
      </c>
      <c r="BX56" s="26" t="str">
        <f ca="1">IF(AND($A56&lt;=$A$4,BX$4&lt;&gt;"Not Asked"),OFFSET(Download!$A$8,$A56,BX$4),"")</f>
        <v/>
      </c>
      <c r="BY56" s="26" t="str">
        <f ca="1">IF(AND($A56&lt;=$A$4,BY$4&lt;&gt;"Not Asked"),OFFSET(Download!$A$8,$A56,BY$4),"")</f>
        <v/>
      </c>
      <c r="BZ56" s="26" t="str">
        <f ca="1">IF(AND($A56&lt;=$A$4,BZ$4&lt;&gt;"Not Asked"),OFFSET(Download!$A$8,$A56,BZ$4),"")</f>
        <v/>
      </c>
      <c r="CA56" s="26" t="str">
        <f ca="1">IF(AND($A56&lt;=$A$4,CA$4&lt;&gt;"Not Asked"),OFFSET(Download!$A$8,$A56,CA$4),"")</f>
        <v/>
      </c>
      <c r="CB56" s="26" t="str">
        <f ca="1">IF(AND($A56&lt;=$A$4,CB$4&lt;&gt;"Not Asked"),OFFSET(Download!$A$8,$A56,CB$4),"")</f>
        <v/>
      </c>
      <c r="CC56" s="26" t="str">
        <f ca="1">IF(AND($A56&lt;=$A$4,CC$4&lt;&gt;"Not Asked"),OFFSET(Download!$A$8,$A56,CC$4),"")</f>
        <v/>
      </c>
      <c r="CD56" s="26" t="str">
        <f ca="1">IF(AND($A56&lt;=$A$4,CD$4&lt;&gt;"Not Asked"),OFFSET(Download!$A$8,$A56,CD$4),"")</f>
        <v/>
      </c>
      <c r="CE56" s="26" t="str">
        <f ca="1">IF(AND($A56&lt;=$A$4,CE$4&lt;&gt;"Not Asked"),OFFSET(Download!$A$8,$A56,CE$4),"")</f>
        <v/>
      </c>
      <c r="CF56" s="26" t="str">
        <f ca="1">IF(AND($A56&lt;=$A$4,CF$4&lt;&gt;"Not Asked"),OFFSET(Download!$A$8,$A56,CF$4),"")</f>
        <v/>
      </c>
      <c r="CG56" s="26" t="str">
        <f ca="1">IF(AND($A56&lt;=$A$4,CG$4&lt;&gt;"Not Asked"),OFFSET(Download!$A$8,$A56,CG$4),"")</f>
        <v/>
      </c>
      <c r="CH56" s="26" t="str">
        <f ca="1">IF(AND($A56&lt;=$A$4,CH$4&lt;&gt;"Not Asked"),OFFSET(Download!$A$8,$A56,CH$4),"")</f>
        <v/>
      </c>
      <c r="CI56" s="26" t="str">
        <f ca="1">IF(AND($A56&lt;=$A$4,CI$4&lt;&gt;"Not Asked"),OFFSET(Download!$A$8,$A56,CI$4),"")</f>
        <v/>
      </c>
      <c r="CJ56" s="26" t="str">
        <f ca="1">IF(AND($A56&lt;=$A$4,CJ$4&lt;&gt;"Not Asked"),OFFSET(Download!$A$8,$A56,CJ$4),"")</f>
        <v/>
      </c>
      <c r="CK56" s="26" t="str">
        <f ca="1">IF(AND($A56&lt;=$A$4,CK$4&lt;&gt;"Not Asked"),OFFSET(Download!$A$8,$A56,CK$4),"")</f>
        <v/>
      </c>
      <c r="CL56" s="26" t="str">
        <f ca="1">IF(AND($A56&lt;=$A$4,CL$4&lt;&gt;"Not Asked"),OFFSET(Download!$A$8,$A56,CL$4),"")</f>
        <v/>
      </c>
      <c r="CM56" s="26" t="str">
        <f ca="1">IF(AND($A56&lt;=$A$4,CM$4&lt;&gt;"Not Asked"),OFFSET(Download!$A$8,$A56,CM$4),"")</f>
        <v/>
      </c>
      <c r="CN56" s="26" t="str">
        <f ca="1">IF(AND($A56&lt;=$A$4,CN$4&lt;&gt;"Not Asked"),OFFSET(Download!$A$8,$A56,CN$4),"")</f>
        <v/>
      </c>
      <c r="CO56" s="26" t="str">
        <f ca="1">IF(AND($A56&lt;=$A$4,CO$4&lt;&gt;"Not Asked"),OFFSET(Download!$A$8,$A56,CO$4),"")</f>
        <v/>
      </c>
      <c r="CP56" s="26" t="str">
        <f ca="1">IF(AND($A56&lt;=$A$4,CP$4&lt;&gt;"Not Asked"),OFFSET(Download!$A$8,$A56,CP$4),"")</f>
        <v/>
      </c>
      <c r="CQ56" s="26" t="str">
        <f ca="1">IF(AND($A56&lt;=$A$4,CQ$4&lt;&gt;"Not Asked"),OFFSET(Download!$A$8,$A56,CQ$4),"")</f>
        <v/>
      </c>
      <c r="CR56" s="26" t="str">
        <f ca="1">IF(AND($A56&lt;=$A$4,CR$4&lt;&gt;"Not Asked"),OFFSET(Download!$A$8,$A56,CR$4),"")</f>
        <v/>
      </c>
      <c r="CS56" s="26" t="str">
        <f ca="1">IF(AND($A56&lt;=$A$4,CS$4&lt;&gt;"Not Asked"),OFFSET(Download!$A$8,$A56,CS$4),"")</f>
        <v/>
      </c>
      <c r="CT56" s="26" t="str">
        <f ca="1">IF(AND($A56&lt;=$A$4,CT$4&lt;&gt;"Not Asked"),OFFSET(Download!$A$8,$A56,CT$4),"")</f>
        <v/>
      </c>
      <c r="CU56" s="26" t="str">
        <f ca="1">IF(AND($A56&lt;=$A$4,CU$4&lt;&gt;"Not Asked"),OFFSET(Download!$A$8,$A56,CU$4),"")</f>
        <v/>
      </c>
      <c r="CV56" s="26" t="str">
        <f ca="1">IF(AND($A56&lt;=$A$4,CV$4&lt;&gt;"Not Asked"),OFFSET(Download!$A$8,$A56,CV$4),"")</f>
        <v/>
      </c>
      <c r="CW56" s="26" t="str">
        <f ca="1">IF(AND($A56&lt;=$A$4,CW$4&lt;&gt;"Not Asked"),OFFSET(Download!$A$8,$A56,CW$4),"")</f>
        <v/>
      </c>
      <c r="CX56" s="26" t="str">
        <f ca="1">IF(AND($A56&lt;=$A$4,CX$4&lt;&gt;"Not Asked"),OFFSET(Download!$A$8,$A56,CX$4),"")</f>
        <v/>
      </c>
      <c r="CY56" s="26" t="str">
        <f ca="1">IF(AND($A56&lt;=$A$4,CY$4&lt;&gt;"Not Asked"),OFFSET(Download!$A$8,$A56,CY$4),"")</f>
        <v/>
      </c>
      <c r="CZ56" s="26" t="str">
        <f ca="1">IF(AND($A56&lt;=$A$4,CZ$4&lt;&gt;"Not Asked"),OFFSET(Download!$A$8,$A56,CZ$4),"")</f>
        <v/>
      </c>
      <c r="DA56" s="26" t="str">
        <f ca="1">IF(AND($A56&lt;=$A$4,DA$4&lt;&gt;"Not Asked"),OFFSET(Download!$A$8,$A56,DA$4),"")</f>
        <v/>
      </c>
      <c r="DB56" s="26" t="str">
        <f ca="1">IF(AND($A56&lt;=$A$4,DB$4&lt;&gt;"Not Asked"),OFFSET(Download!$A$8,$A56,DB$4),"")</f>
        <v/>
      </c>
      <c r="DC56" s="26" t="str">
        <f ca="1">IF(AND($A56&lt;=$A$4,DC$4&lt;&gt;"Not Asked"),OFFSET(Download!$A$8,$A56,DC$4),"")</f>
        <v/>
      </c>
      <c r="DD56" s="26" t="str">
        <f ca="1">IF(AND($A56&lt;=$A$4,DD$4&lt;&gt;"Not Asked"),OFFSET(Download!$A$8,$A56,DD$4),"")</f>
        <v/>
      </c>
      <c r="DE56" s="26" t="str">
        <f ca="1">IF(AND($A56&lt;=$A$4,DE$4&lt;&gt;"Not Asked"),OFFSET(Download!$A$8,$A56,DE$4),"")</f>
        <v/>
      </c>
      <c r="DF56" s="26" t="str">
        <f ca="1">IF(AND($A56&lt;=$A$4,DF$4&lt;&gt;"Not Asked"),OFFSET(Download!$A$8,$A56,DF$4),"")</f>
        <v/>
      </c>
      <c r="DG56" s="26" t="str">
        <f ca="1">IF(AND($A56&lt;=$A$4,DG$4&lt;&gt;"Not Asked"),OFFSET(Download!$A$8,$A56,DG$4),"")</f>
        <v/>
      </c>
      <c r="DH56" s="26" t="str">
        <f ca="1">IF(AND($A56&lt;=$A$4,DH$4&lt;&gt;"Not Asked"),OFFSET(Download!$A$8,$A56,DH$4),"")</f>
        <v/>
      </c>
      <c r="DI56" s="26" t="str">
        <f ca="1">IF(AND($A56&lt;=$A$4,DI$4&lt;&gt;"Not Asked"),OFFSET(Download!$A$8,$A56,DI$4),"")</f>
        <v/>
      </c>
      <c r="DJ56" s="26" t="str">
        <f ca="1">IF(AND($A56&lt;=$A$4,DJ$4&lt;&gt;"Not Asked"),OFFSET(Download!$A$8,$A56,DJ$4),"")</f>
        <v/>
      </c>
      <c r="DK56" s="26" t="str">
        <f ca="1">IF(AND($A56&lt;=$A$4,DK$4&lt;&gt;"Not Asked"),OFFSET(Download!$A$8,$A56,DK$4),"")</f>
        <v/>
      </c>
    </row>
    <row r="57" spans="1:115">
      <c r="A57" s="22">
        <v>45</v>
      </c>
      <c r="B57" s="26" t="str">
        <f ca="1">IF($A57&lt;=$A$4,OFFSET(Download!A$8,$A57,0),"")</f>
        <v/>
      </c>
      <c r="C57" s="26" t="str">
        <f ca="1">IF($A57&lt;=$A$4,OFFSET(Download!B$8,$A57,0),"")</f>
        <v/>
      </c>
      <c r="D57" s="26" t="str">
        <f ca="1">IF(AND($A57&lt;=$A$4,D$4&lt;&gt;"Not Asked"),OFFSET(Download!$A$8,$A57,D$4),"")</f>
        <v/>
      </c>
      <c r="E57" s="26" t="str">
        <f ca="1">IF(AND($A57&lt;=$A$4,E$4&lt;&gt;"Not Asked"),OFFSET(Download!$A$8,$A57,E$4),"")</f>
        <v/>
      </c>
      <c r="F57" s="26" t="str">
        <f ca="1">IF(AND($A57&lt;=$A$4,F$4&lt;&gt;"Not Asked"),OFFSET(Download!$A$8,$A57,F$4),"")</f>
        <v/>
      </c>
      <c r="G57" s="26" t="str">
        <f ca="1">IF(AND($A57&lt;=$A$4,G$4&lt;&gt;"Not Asked"),OFFSET(Download!$A$8,$A57,G$4),"")</f>
        <v/>
      </c>
      <c r="H57" s="26" t="str">
        <f ca="1">IF(AND($A57&lt;=$A$4,H$4&lt;&gt;"Not Asked"),OFFSET(Download!$A$8,$A57,H$4),"")</f>
        <v/>
      </c>
      <c r="I57" s="26" t="str">
        <f ca="1">IF(AND($A57&lt;=$A$4,I$4&lt;&gt;"Not Asked"),OFFSET(Download!$A$8,$A57,I$4),"")</f>
        <v/>
      </c>
      <c r="J57" s="26" t="str">
        <f ca="1">IF(AND($A57&lt;=$A$4,J$4&lt;&gt;"Not Asked"),OFFSET(Download!$A$8,$A57,J$4),"")</f>
        <v/>
      </c>
      <c r="K57" s="26" t="str">
        <f ca="1">IF(AND($A57&lt;=$A$4,K$4&lt;&gt;"Not Asked"),OFFSET(Download!$A$8,$A57,K$4),"")</f>
        <v/>
      </c>
      <c r="L57" s="26" t="str">
        <f ca="1">IF(AND($A57&lt;=$A$4,L$4&lt;&gt;"Not Asked"),OFFSET(Download!$A$8,$A57,L$4),"")</f>
        <v/>
      </c>
      <c r="M57" s="26" t="str">
        <f ca="1">IF(AND($A57&lt;=$A$4,M$4&lt;&gt;"Not Asked"),OFFSET(Download!$A$8,$A57,M$4),"")</f>
        <v/>
      </c>
      <c r="N57" s="26" t="str">
        <f ca="1">IF(AND($A57&lt;=$A$4,N$4&lt;&gt;"Not Asked"),OFFSET(Download!$A$8,$A57,N$4),"")</f>
        <v/>
      </c>
      <c r="O57" s="26" t="str">
        <f ca="1">IF(AND($A57&lt;=$A$4,O$4&lt;&gt;"Not Asked"),OFFSET(Download!$A$8,$A57,O$4),"")</f>
        <v/>
      </c>
      <c r="P57" s="26" t="str">
        <f ca="1">IF(AND($A57&lt;=$A$4,P$4&lt;&gt;"Not Asked"),OFFSET(Download!$A$8,$A57,P$4),"")</f>
        <v/>
      </c>
      <c r="Q57" s="26" t="str">
        <f ca="1">IF(AND($A57&lt;=$A$4,Q$4&lt;&gt;"Not Asked"),OFFSET(Download!$A$8,$A57,Q$4),"")</f>
        <v/>
      </c>
      <c r="R57" s="26" t="str">
        <f ca="1">IF(AND($A57&lt;=$A$4,R$4&lt;&gt;"Not Asked"),OFFSET(Download!$A$8,$A57,R$4),"")</f>
        <v/>
      </c>
      <c r="S57" s="26" t="str">
        <f ca="1">IF(AND($A57&lt;=$A$4,S$4&lt;&gt;"Not Asked"),OFFSET(Download!$A$8,$A57,S$4),"")</f>
        <v/>
      </c>
      <c r="T57" s="26" t="str">
        <f ca="1">IF(AND($A57&lt;=$A$4,T$4&lt;&gt;"Not Asked"),OFFSET(Download!$A$8,$A57,T$4),"")</f>
        <v/>
      </c>
      <c r="U57" s="26" t="str">
        <f ca="1">IF(AND($A57&lt;=$A$4,U$4&lt;&gt;"Not Asked"),OFFSET(Download!$A$8,$A57,U$4),"")</f>
        <v/>
      </c>
      <c r="V57" s="26" t="str">
        <f ca="1">IF(AND($A57&lt;=$A$4,V$4&lt;&gt;"Not Asked"),OFFSET(Download!$A$8,$A57,V$4),"")</f>
        <v/>
      </c>
      <c r="W57" s="26" t="str">
        <f ca="1">IF(AND($A57&lt;=$A$4,W$4&lt;&gt;"Not Asked"),OFFSET(Download!$A$8,$A57,W$4),"")</f>
        <v/>
      </c>
      <c r="X57" s="26" t="str">
        <f ca="1">IF(AND($A57&lt;=$A$4,X$4&lt;&gt;"Not Asked"),OFFSET(Download!$A$8,$A57,X$4),"")</f>
        <v/>
      </c>
      <c r="Y57" s="26" t="str">
        <f ca="1">IF(AND($A57&lt;=$A$4,Y$4&lt;&gt;"Not Asked"),OFFSET(Download!$A$8,$A57,Y$4),"")</f>
        <v/>
      </c>
      <c r="Z57" s="26" t="str">
        <f ca="1">IF(AND($A57&lt;=$A$4,Z$4&lt;&gt;"Not Asked"),OFFSET(Download!$A$8,$A57,Z$4),"")</f>
        <v/>
      </c>
      <c r="AA57" s="26" t="str">
        <f ca="1">IF(AND($A57&lt;=$A$4,AA$4&lt;&gt;"Not Asked"),OFFSET(Download!$A$8,$A57,AA$4),"")</f>
        <v/>
      </c>
      <c r="AB57" s="26" t="str">
        <f ca="1">IF(AND($A57&lt;=$A$4,AB$4&lt;&gt;"Not Asked"),OFFSET(Download!$A$8,$A57,AB$4),"")</f>
        <v/>
      </c>
      <c r="AC57" s="26" t="str">
        <f ca="1">IF(AND($A57&lt;=$A$4,AC$4&lt;&gt;"Not Asked"),OFFSET(Download!$A$8,$A57,AC$4),"")</f>
        <v/>
      </c>
      <c r="AD57" s="26" t="str">
        <f ca="1">IF(AND($A57&lt;=$A$4,AD$4&lt;&gt;"Not Asked"),OFFSET(Download!$A$8,$A57,AD$4),"")</f>
        <v/>
      </c>
      <c r="AE57" s="26" t="str">
        <f ca="1">IF(AND($A57&lt;=$A$4,AE$4&lt;&gt;"Not Asked"),OFFSET(Download!$A$8,$A57,AE$4),"")</f>
        <v/>
      </c>
      <c r="AF57" s="26" t="str">
        <f ca="1">IF(AND($A57&lt;=$A$4,AF$4&lt;&gt;"Not Asked"),OFFSET(Download!$A$8,$A57,AF$4),"")</f>
        <v/>
      </c>
      <c r="AG57" s="26" t="str">
        <f ca="1">IF(AND($A57&lt;=$A$4,AG$4&lt;&gt;"Not Asked"),OFFSET(Download!$A$8,$A57,AG$4),"")</f>
        <v/>
      </c>
      <c r="AH57" s="26" t="str">
        <f ca="1">IF(AND($A57&lt;=$A$4,AH$4&lt;&gt;"Not Asked"),OFFSET(Download!$A$8,$A57,AH$4),"")</f>
        <v/>
      </c>
      <c r="AI57" s="26" t="str">
        <f ca="1">IF(AND($A57&lt;=$A$4,AI$4&lt;&gt;"Not Asked"),OFFSET(Download!$A$8,$A57,AI$4),"")</f>
        <v/>
      </c>
      <c r="AJ57" s="26" t="str">
        <f ca="1">IF(AND($A57&lt;=$A$4,AJ$4&lt;&gt;"Not Asked"),OFFSET(Download!$A$8,$A57,AJ$4),"")</f>
        <v/>
      </c>
      <c r="AK57" s="26" t="str">
        <f ca="1">IF(AND($A57&lt;=$A$4,AK$4&lt;&gt;"Not Asked"),OFFSET(Download!$A$8,$A57,AK$4),"")</f>
        <v/>
      </c>
      <c r="AL57" s="26" t="str">
        <f ca="1">IF(AND($A57&lt;=$A$4,AL$4&lt;&gt;"Not Asked"),OFFSET(Download!$A$8,$A57,AL$4),"")</f>
        <v/>
      </c>
      <c r="AM57" s="26" t="str">
        <f ca="1">IF(AND($A57&lt;=$A$4,AM$4&lt;&gt;"Not Asked"),OFFSET(Download!$A$8,$A57,AM$4),"")</f>
        <v/>
      </c>
      <c r="AN57" s="26" t="str">
        <f ca="1">IF(AND($A57&lt;=$A$4,AN$4&lt;&gt;"Not Asked"),OFFSET(Download!$A$8,$A57,AN$4),"")</f>
        <v/>
      </c>
      <c r="AO57" s="26" t="str">
        <f ca="1">IF(AND($A57&lt;=$A$4,AO$4&lt;&gt;"Not Asked"),OFFSET(Download!$A$8,$A57,AO$4),"")</f>
        <v/>
      </c>
      <c r="AP57" s="26" t="str">
        <f ca="1">IF(AND($A57&lt;=$A$4,AP$4&lt;&gt;"Not Asked"),OFFSET(Download!$A$8,$A57,AP$4),"")</f>
        <v/>
      </c>
      <c r="AQ57" s="26" t="str">
        <f ca="1">IF(AND($A57&lt;=$A$4,AQ$4&lt;&gt;"Not Asked"),OFFSET(Download!$A$8,$A57,AQ$4),"")</f>
        <v/>
      </c>
      <c r="AR57" s="26" t="str">
        <f ca="1">IF(AND($A57&lt;=$A$4,AR$4&lt;&gt;"Not Asked"),OFFSET(Download!$A$8,$A57,AR$4),"")</f>
        <v/>
      </c>
      <c r="AS57" s="26" t="str">
        <f ca="1">IF(AND($A57&lt;=$A$4,AS$4&lt;&gt;"Not Asked"),OFFSET(Download!$A$8,$A57,AS$4),"")</f>
        <v/>
      </c>
      <c r="AT57" s="26" t="str">
        <f ca="1">IF(AND($A57&lt;=$A$4,AT$4&lt;&gt;"Not Asked"),OFFSET(Download!$A$8,$A57,AT$4),"")</f>
        <v/>
      </c>
      <c r="AU57" s="26" t="str">
        <f ca="1">IF(AND($A57&lt;=$A$4,AU$4&lt;&gt;"Not Asked"),OFFSET(Download!$A$8,$A57,AU$4),"")</f>
        <v/>
      </c>
      <c r="AV57" s="26" t="str">
        <f ca="1">IF(AND($A57&lt;=$A$4,AV$4&lt;&gt;"Not Asked"),OFFSET(Download!$A$8,$A57,AV$4),"")</f>
        <v/>
      </c>
      <c r="AW57" s="26" t="str">
        <f ca="1">IF(AND($A57&lt;=$A$4,AW$4&lt;&gt;"Not Asked"),OFFSET(Download!$A$8,$A57,AW$4),"")</f>
        <v/>
      </c>
      <c r="AX57" s="26" t="str">
        <f ca="1">IF(AND($A57&lt;=$A$4,AX$4&lt;&gt;"Not Asked"),OFFSET(Download!$A$8,$A57,AX$4),"")</f>
        <v/>
      </c>
      <c r="AY57" s="26" t="str">
        <f ca="1">IF(AND($A57&lt;=$A$4,AY$4&lt;&gt;"Not Asked"),OFFSET(Download!$A$8,$A57,AY$4),"")</f>
        <v/>
      </c>
      <c r="AZ57" s="26" t="str">
        <f ca="1">IF(AND($A57&lt;=$A$4,AZ$4&lt;&gt;"Not Asked"),OFFSET(Download!$A$8,$A57,AZ$4),"")</f>
        <v/>
      </c>
      <c r="BA57" s="26" t="str">
        <f ca="1">IF(AND($A57&lt;=$A$4,BA$4&lt;&gt;"Not Asked"),OFFSET(Download!$A$8,$A57,BA$4),"")</f>
        <v/>
      </c>
      <c r="BB57" s="26" t="str">
        <f ca="1">IF(AND($A57&lt;=$A$4,BB$4&lt;&gt;"Not Asked"),OFFSET(Download!$A$8,$A57,BB$4),"")</f>
        <v/>
      </c>
      <c r="BC57" s="26" t="str">
        <f ca="1">IF(AND($A57&lt;=$A$4,BC$4&lt;&gt;"Not Asked"),OFFSET(Download!$A$8,$A57,BC$4),"")</f>
        <v/>
      </c>
      <c r="BD57" s="26" t="str">
        <f ca="1">IF(AND($A57&lt;=$A$4,BD$4&lt;&gt;"Not Asked"),OFFSET(Download!$A$8,$A57,BD$4),"")</f>
        <v/>
      </c>
      <c r="BE57" s="26" t="str">
        <f ca="1">IF(AND($A57&lt;=$A$4,BE$4&lt;&gt;"Not Asked"),OFFSET(Download!$A$8,$A57,BE$4),"")</f>
        <v/>
      </c>
      <c r="BF57" s="26" t="str">
        <f ca="1">IF(AND($A57&lt;=$A$4,BF$4&lt;&gt;"Not Asked"),OFFSET(Download!$A$8,$A57,BF$4),"")</f>
        <v/>
      </c>
      <c r="BG57" s="26" t="str">
        <f ca="1">IF(AND($A57&lt;=$A$4,BG$4&lt;&gt;"Not Asked"),OFFSET(Download!$A$8,$A57,BG$4),"")</f>
        <v/>
      </c>
      <c r="BH57" s="26" t="str">
        <f ca="1">IF(AND($A57&lt;=$A$4,BH$4&lt;&gt;"Not Asked"),OFFSET(Download!$A$8,$A57,BH$4),"")</f>
        <v/>
      </c>
      <c r="BI57" s="26" t="str">
        <f ca="1">IF(AND($A57&lt;=$A$4,BI$4&lt;&gt;"Not Asked"),OFFSET(Download!$A$8,$A57,BI$4),"")</f>
        <v/>
      </c>
      <c r="BJ57" s="26" t="str">
        <f ca="1">IF(AND($A57&lt;=$A$4,BJ$4&lt;&gt;"Not Asked"),OFFSET(Download!$A$8,$A57,BJ$4),"")</f>
        <v/>
      </c>
      <c r="BK57" s="26" t="str">
        <f ca="1">IF(AND($A57&lt;=$A$4,BK$4&lt;&gt;"Not Asked"),OFFSET(Download!$A$8,$A57,BK$4),"")</f>
        <v/>
      </c>
      <c r="BL57" s="26" t="str">
        <f ca="1">IF(AND($A57&lt;=$A$4,BL$4&lt;&gt;"Not Asked"),OFFSET(Download!$A$8,$A57,BL$4),"")</f>
        <v/>
      </c>
      <c r="BM57" s="26" t="str">
        <f ca="1">IF(AND($A57&lt;=$A$4,BM$4&lt;&gt;"Not Asked"),OFFSET(Download!$A$8,$A57,BM$4),"")</f>
        <v/>
      </c>
      <c r="BN57" s="26" t="str">
        <f ca="1">IF(AND($A57&lt;=$A$4,BN$4&lt;&gt;"Not Asked"),OFFSET(Download!$A$8,$A57,BN$4),"")</f>
        <v/>
      </c>
      <c r="BO57" s="26" t="str">
        <f ca="1">IF(AND($A57&lt;=$A$4,BO$4&lt;&gt;"Not Asked"),OFFSET(Download!$A$8,$A57,BO$4),"")</f>
        <v/>
      </c>
      <c r="BP57" s="26" t="str">
        <f ca="1">IF(AND($A57&lt;=$A$4,BP$4&lt;&gt;"Not Asked"),OFFSET(Download!$A$8,$A57,BP$4),"")</f>
        <v/>
      </c>
      <c r="BQ57" s="26" t="str">
        <f ca="1">IF(AND($A57&lt;=$A$4,BQ$4&lt;&gt;"Not Asked"),OFFSET(Download!$A$8,$A57,BQ$4),"")</f>
        <v/>
      </c>
      <c r="BR57" s="26" t="str">
        <f ca="1">IF(AND($A57&lt;=$A$4,BR$4&lt;&gt;"Not Asked"),OFFSET(Download!$A$8,$A57,BR$4),"")</f>
        <v/>
      </c>
      <c r="BS57" s="26" t="str">
        <f ca="1">IF(AND($A57&lt;=$A$4,BS$4&lt;&gt;"Not Asked"),OFFSET(Download!$A$8,$A57,BS$4),"")</f>
        <v/>
      </c>
      <c r="BT57" s="26" t="str">
        <f ca="1">IF(AND($A57&lt;=$A$4,BT$4&lt;&gt;"Not Asked"),OFFSET(Download!$A$8,$A57,BT$4),"")</f>
        <v/>
      </c>
      <c r="BU57" s="26" t="str">
        <f ca="1">IF(AND($A57&lt;=$A$4,BU$4&lt;&gt;"Not Asked"),OFFSET(Download!$A$8,$A57,BU$4),"")</f>
        <v/>
      </c>
      <c r="BV57" s="26" t="str">
        <f ca="1">IF(AND($A57&lt;=$A$4,BV$4&lt;&gt;"Not Asked"),OFFSET(Download!$A$8,$A57,BV$4),"")</f>
        <v/>
      </c>
      <c r="BW57" s="26" t="str">
        <f ca="1">IF(AND($A57&lt;=$A$4,BW$4&lt;&gt;"Not Asked"),OFFSET(Download!$A$8,$A57,BW$4),"")</f>
        <v/>
      </c>
      <c r="BX57" s="26" t="str">
        <f ca="1">IF(AND($A57&lt;=$A$4,BX$4&lt;&gt;"Not Asked"),OFFSET(Download!$A$8,$A57,BX$4),"")</f>
        <v/>
      </c>
      <c r="BY57" s="26" t="str">
        <f ca="1">IF(AND($A57&lt;=$A$4,BY$4&lt;&gt;"Not Asked"),OFFSET(Download!$A$8,$A57,BY$4),"")</f>
        <v/>
      </c>
      <c r="BZ57" s="26" t="str">
        <f ca="1">IF(AND($A57&lt;=$A$4,BZ$4&lt;&gt;"Not Asked"),OFFSET(Download!$A$8,$A57,BZ$4),"")</f>
        <v/>
      </c>
      <c r="CA57" s="26" t="str">
        <f ca="1">IF(AND($A57&lt;=$A$4,CA$4&lt;&gt;"Not Asked"),OFFSET(Download!$A$8,$A57,CA$4),"")</f>
        <v/>
      </c>
      <c r="CB57" s="26" t="str">
        <f ca="1">IF(AND($A57&lt;=$A$4,CB$4&lt;&gt;"Not Asked"),OFFSET(Download!$A$8,$A57,CB$4),"")</f>
        <v/>
      </c>
      <c r="CC57" s="26" t="str">
        <f ca="1">IF(AND($A57&lt;=$A$4,CC$4&lt;&gt;"Not Asked"),OFFSET(Download!$A$8,$A57,CC$4),"")</f>
        <v/>
      </c>
      <c r="CD57" s="26" t="str">
        <f ca="1">IF(AND($A57&lt;=$A$4,CD$4&lt;&gt;"Not Asked"),OFFSET(Download!$A$8,$A57,CD$4),"")</f>
        <v/>
      </c>
      <c r="CE57" s="26" t="str">
        <f ca="1">IF(AND($A57&lt;=$A$4,CE$4&lt;&gt;"Not Asked"),OFFSET(Download!$A$8,$A57,CE$4),"")</f>
        <v/>
      </c>
      <c r="CF57" s="26" t="str">
        <f ca="1">IF(AND($A57&lt;=$A$4,CF$4&lt;&gt;"Not Asked"),OFFSET(Download!$A$8,$A57,CF$4),"")</f>
        <v/>
      </c>
      <c r="CG57" s="26" t="str">
        <f ca="1">IF(AND($A57&lt;=$A$4,CG$4&lt;&gt;"Not Asked"),OFFSET(Download!$A$8,$A57,CG$4),"")</f>
        <v/>
      </c>
      <c r="CH57" s="26" t="str">
        <f ca="1">IF(AND($A57&lt;=$A$4,CH$4&lt;&gt;"Not Asked"),OFFSET(Download!$A$8,$A57,CH$4),"")</f>
        <v/>
      </c>
      <c r="CI57" s="26" t="str">
        <f ca="1">IF(AND($A57&lt;=$A$4,CI$4&lt;&gt;"Not Asked"),OFFSET(Download!$A$8,$A57,CI$4),"")</f>
        <v/>
      </c>
      <c r="CJ57" s="26" t="str">
        <f ca="1">IF(AND($A57&lt;=$A$4,CJ$4&lt;&gt;"Not Asked"),OFFSET(Download!$A$8,$A57,CJ$4),"")</f>
        <v/>
      </c>
      <c r="CK57" s="26" t="str">
        <f ca="1">IF(AND($A57&lt;=$A$4,CK$4&lt;&gt;"Not Asked"),OFFSET(Download!$A$8,$A57,CK$4),"")</f>
        <v/>
      </c>
      <c r="CL57" s="26" t="str">
        <f ca="1">IF(AND($A57&lt;=$A$4,CL$4&lt;&gt;"Not Asked"),OFFSET(Download!$A$8,$A57,CL$4),"")</f>
        <v/>
      </c>
      <c r="CM57" s="26" t="str">
        <f ca="1">IF(AND($A57&lt;=$A$4,CM$4&lt;&gt;"Not Asked"),OFFSET(Download!$A$8,$A57,CM$4),"")</f>
        <v/>
      </c>
      <c r="CN57" s="26" t="str">
        <f ca="1">IF(AND($A57&lt;=$A$4,CN$4&lt;&gt;"Not Asked"),OFFSET(Download!$A$8,$A57,CN$4),"")</f>
        <v/>
      </c>
      <c r="CO57" s="26" t="str">
        <f ca="1">IF(AND($A57&lt;=$A$4,CO$4&lt;&gt;"Not Asked"),OFFSET(Download!$A$8,$A57,CO$4),"")</f>
        <v/>
      </c>
      <c r="CP57" s="26" t="str">
        <f ca="1">IF(AND($A57&lt;=$A$4,CP$4&lt;&gt;"Not Asked"),OFFSET(Download!$A$8,$A57,CP$4),"")</f>
        <v/>
      </c>
      <c r="CQ57" s="26" t="str">
        <f ca="1">IF(AND($A57&lt;=$A$4,CQ$4&lt;&gt;"Not Asked"),OFFSET(Download!$A$8,$A57,CQ$4),"")</f>
        <v/>
      </c>
      <c r="CR57" s="26" t="str">
        <f ca="1">IF(AND($A57&lt;=$A$4,CR$4&lt;&gt;"Not Asked"),OFFSET(Download!$A$8,$A57,CR$4),"")</f>
        <v/>
      </c>
      <c r="CS57" s="26" t="str">
        <f ca="1">IF(AND($A57&lt;=$A$4,CS$4&lt;&gt;"Not Asked"),OFFSET(Download!$A$8,$A57,CS$4),"")</f>
        <v/>
      </c>
      <c r="CT57" s="26" t="str">
        <f ca="1">IF(AND($A57&lt;=$A$4,CT$4&lt;&gt;"Not Asked"),OFFSET(Download!$A$8,$A57,CT$4),"")</f>
        <v/>
      </c>
      <c r="CU57" s="26" t="str">
        <f ca="1">IF(AND($A57&lt;=$A$4,CU$4&lt;&gt;"Not Asked"),OFFSET(Download!$A$8,$A57,CU$4),"")</f>
        <v/>
      </c>
      <c r="CV57" s="26" t="str">
        <f ca="1">IF(AND($A57&lt;=$A$4,CV$4&lt;&gt;"Not Asked"),OFFSET(Download!$A$8,$A57,CV$4),"")</f>
        <v/>
      </c>
      <c r="CW57" s="26" t="str">
        <f ca="1">IF(AND($A57&lt;=$A$4,CW$4&lt;&gt;"Not Asked"),OFFSET(Download!$A$8,$A57,CW$4),"")</f>
        <v/>
      </c>
      <c r="CX57" s="26" t="str">
        <f ca="1">IF(AND($A57&lt;=$A$4,CX$4&lt;&gt;"Not Asked"),OFFSET(Download!$A$8,$A57,CX$4),"")</f>
        <v/>
      </c>
      <c r="CY57" s="26" t="str">
        <f ca="1">IF(AND($A57&lt;=$A$4,CY$4&lt;&gt;"Not Asked"),OFFSET(Download!$A$8,$A57,CY$4),"")</f>
        <v/>
      </c>
      <c r="CZ57" s="26" t="str">
        <f ca="1">IF(AND($A57&lt;=$A$4,CZ$4&lt;&gt;"Not Asked"),OFFSET(Download!$A$8,$A57,CZ$4),"")</f>
        <v/>
      </c>
      <c r="DA57" s="26" t="str">
        <f ca="1">IF(AND($A57&lt;=$A$4,DA$4&lt;&gt;"Not Asked"),OFFSET(Download!$A$8,$A57,DA$4),"")</f>
        <v/>
      </c>
      <c r="DB57" s="26" t="str">
        <f ca="1">IF(AND($A57&lt;=$A$4,DB$4&lt;&gt;"Not Asked"),OFFSET(Download!$A$8,$A57,DB$4),"")</f>
        <v/>
      </c>
      <c r="DC57" s="26" t="str">
        <f ca="1">IF(AND($A57&lt;=$A$4,DC$4&lt;&gt;"Not Asked"),OFFSET(Download!$A$8,$A57,DC$4),"")</f>
        <v/>
      </c>
      <c r="DD57" s="26" t="str">
        <f ca="1">IF(AND($A57&lt;=$A$4,DD$4&lt;&gt;"Not Asked"),OFFSET(Download!$A$8,$A57,DD$4),"")</f>
        <v/>
      </c>
      <c r="DE57" s="26" t="str">
        <f ca="1">IF(AND($A57&lt;=$A$4,DE$4&lt;&gt;"Not Asked"),OFFSET(Download!$A$8,$A57,DE$4),"")</f>
        <v/>
      </c>
      <c r="DF57" s="26" t="str">
        <f ca="1">IF(AND($A57&lt;=$A$4,DF$4&lt;&gt;"Not Asked"),OFFSET(Download!$A$8,$A57,DF$4),"")</f>
        <v/>
      </c>
      <c r="DG57" s="26" t="str">
        <f ca="1">IF(AND($A57&lt;=$A$4,DG$4&lt;&gt;"Not Asked"),OFFSET(Download!$A$8,$A57,DG$4),"")</f>
        <v/>
      </c>
      <c r="DH57" s="26" t="str">
        <f ca="1">IF(AND($A57&lt;=$A$4,DH$4&lt;&gt;"Not Asked"),OFFSET(Download!$A$8,$A57,DH$4),"")</f>
        <v/>
      </c>
      <c r="DI57" s="26" t="str">
        <f ca="1">IF(AND($A57&lt;=$A$4,DI$4&lt;&gt;"Not Asked"),OFFSET(Download!$A$8,$A57,DI$4),"")</f>
        <v/>
      </c>
      <c r="DJ57" s="26" t="str">
        <f ca="1">IF(AND($A57&lt;=$A$4,DJ$4&lt;&gt;"Not Asked"),OFFSET(Download!$A$8,$A57,DJ$4),"")</f>
        <v/>
      </c>
      <c r="DK57" s="26" t="str">
        <f ca="1">IF(AND($A57&lt;=$A$4,DK$4&lt;&gt;"Not Asked"),OFFSET(Download!$A$8,$A57,DK$4),"")</f>
        <v/>
      </c>
    </row>
    <row r="58" spans="1:115">
      <c r="A58" s="22">
        <v>46</v>
      </c>
      <c r="B58" s="26" t="str">
        <f ca="1">IF($A58&lt;=$A$4,OFFSET(Download!A$8,$A58,0),"")</f>
        <v/>
      </c>
      <c r="C58" s="26" t="str">
        <f ca="1">IF($A58&lt;=$A$4,OFFSET(Download!B$8,$A58,0),"")</f>
        <v/>
      </c>
      <c r="D58" s="26" t="str">
        <f ca="1">IF(AND($A58&lt;=$A$4,D$4&lt;&gt;"Not Asked"),OFFSET(Download!$A$8,$A58,D$4),"")</f>
        <v/>
      </c>
      <c r="E58" s="26" t="str">
        <f ca="1">IF(AND($A58&lt;=$A$4,E$4&lt;&gt;"Not Asked"),OFFSET(Download!$A$8,$A58,E$4),"")</f>
        <v/>
      </c>
      <c r="F58" s="26" t="str">
        <f ca="1">IF(AND($A58&lt;=$A$4,F$4&lt;&gt;"Not Asked"),OFFSET(Download!$A$8,$A58,F$4),"")</f>
        <v/>
      </c>
      <c r="G58" s="26" t="str">
        <f ca="1">IF(AND($A58&lt;=$A$4,G$4&lt;&gt;"Not Asked"),OFFSET(Download!$A$8,$A58,G$4),"")</f>
        <v/>
      </c>
      <c r="H58" s="26" t="str">
        <f ca="1">IF(AND($A58&lt;=$A$4,H$4&lt;&gt;"Not Asked"),OFFSET(Download!$A$8,$A58,H$4),"")</f>
        <v/>
      </c>
      <c r="I58" s="26" t="str">
        <f ca="1">IF(AND($A58&lt;=$A$4,I$4&lt;&gt;"Not Asked"),OFFSET(Download!$A$8,$A58,I$4),"")</f>
        <v/>
      </c>
      <c r="J58" s="26" t="str">
        <f ca="1">IF(AND($A58&lt;=$A$4,J$4&lt;&gt;"Not Asked"),OFFSET(Download!$A$8,$A58,J$4),"")</f>
        <v/>
      </c>
      <c r="K58" s="26" t="str">
        <f ca="1">IF(AND($A58&lt;=$A$4,K$4&lt;&gt;"Not Asked"),OFFSET(Download!$A$8,$A58,K$4),"")</f>
        <v/>
      </c>
      <c r="L58" s="26" t="str">
        <f ca="1">IF(AND($A58&lt;=$A$4,L$4&lt;&gt;"Not Asked"),OFFSET(Download!$A$8,$A58,L$4),"")</f>
        <v/>
      </c>
      <c r="M58" s="26" t="str">
        <f ca="1">IF(AND($A58&lt;=$A$4,M$4&lt;&gt;"Not Asked"),OFFSET(Download!$A$8,$A58,M$4),"")</f>
        <v/>
      </c>
      <c r="N58" s="26" t="str">
        <f ca="1">IF(AND($A58&lt;=$A$4,N$4&lt;&gt;"Not Asked"),OFFSET(Download!$A$8,$A58,N$4),"")</f>
        <v/>
      </c>
      <c r="O58" s="26" t="str">
        <f ca="1">IF(AND($A58&lt;=$A$4,O$4&lt;&gt;"Not Asked"),OFFSET(Download!$A$8,$A58,O$4),"")</f>
        <v/>
      </c>
      <c r="P58" s="26" t="str">
        <f ca="1">IF(AND($A58&lt;=$A$4,P$4&lt;&gt;"Not Asked"),OFFSET(Download!$A$8,$A58,P$4),"")</f>
        <v/>
      </c>
      <c r="Q58" s="26" t="str">
        <f ca="1">IF(AND($A58&lt;=$A$4,Q$4&lt;&gt;"Not Asked"),OFFSET(Download!$A$8,$A58,Q$4),"")</f>
        <v/>
      </c>
      <c r="R58" s="26" t="str">
        <f ca="1">IF(AND($A58&lt;=$A$4,R$4&lt;&gt;"Not Asked"),OFFSET(Download!$A$8,$A58,R$4),"")</f>
        <v/>
      </c>
      <c r="S58" s="26" t="str">
        <f ca="1">IF(AND($A58&lt;=$A$4,S$4&lt;&gt;"Not Asked"),OFFSET(Download!$A$8,$A58,S$4),"")</f>
        <v/>
      </c>
      <c r="T58" s="26" t="str">
        <f ca="1">IF(AND($A58&lt;=$A$4,T$4&lt;&gt;"Not Asked"),OFFSET(Download!$A$8,$A58,T$4),"")</f>
        <v/>
      </c>
      <c r="U58" s="26" t="str">
        <f ca="1">IF(AND($A58&lt;=$A$4,U$4&lt;&gt;"Not Asked"),OFFSET(Download!$A$8,$A58,U$4),"")</f>
        <v/>
      </c>
      <c r="V58" s="26" t="str">
        <f ca="1">IF(AND($A58&lt;=$A$4,V$4&lt;&gt;"Not Asked"),OFFSET(Download!$A$8,$A58,V$4),"")</f>
        <v/>
      </c>
      <c r="W58" s="26" t="str">
        <f ca="1">IF(AND($A58&lt;=$A$4,W$4&lt;&gt;"Not Asked"),OFFSET(Download!$A$8,$A58,W$4),"")</f>
        <v/>
      </c>
      <c r="X58" s="26" t="str">
        <f ca="1">IF(AND($A58&lt;=$A$4,X$4&lt;&gt;"Not Asked"),OFFSET(Download!$A$8,$A58,X$4),"")</f>
        <v/>
      </c>
      <c r="Y58" s="26" t="str">
        <f ca="1">IF(AND($A58&lt;=$A$4,Y$4&lt;&gt;"Not Asked"),OFFSET(Download!$A$8,$A58,Y$4),"")</f>
        <v/>
      </c>
      <c r="Z58" s="26" t="str">
        <f ca="1">IF(AND($A58&lt;=$A$4,Z$4&lt;&gt;"Not Asked"),OFFSET(Download!$A$8,$A58,Z$4),"")</f>
        <v/>
      </c>
      <c r="AA58" s="26" t="str">
        <f ca="1">IF(AND($A58&lt;=$A$4,AA$4&lt;&gt;"Not Asked"),OFFSET(Download!$A$8,$A58,AA$4),"")</f>
        <v/>
      </c>
      <c r="AB58" s="26" t="str">
        <f ca="1">IF(AND($A58&lt;=$A$4,AB$4&lt;&gt;"Not Asked"),OFFSET(Download!$A$8,$A58,AB$4),"")</f>
        <v/>
      </c>
      <c r="AC58" s="26" t="str">
        <f ca="1">IF(AND($A58&lt;=$A$4,AC$4&lt;&gt;"Not Asked"),OFFSET(Download!$A$8,$A58,AC$4),"")</f>
        <v/>
      </c>
      <c r="AD58" s="26" t="str">
        <f ca="1">IF(AND($A58&lt;=$A$4,AD$4&lt;&gt;"Not Asked"),OFFSET(Download!$A$8,$A58,AD$4),"")</f>
        <v/>
      </c>
      <c r="AE58" s="26" t="str">
        <f ca="1">IF(AND($A58&lt;=$A$4,AE$4&lt;&gt;"Not Asked"),OFFSET(Download!$A$8,$A58,AE$4),"")</f>
        <v/>
      </c>
      <c r="AF58" s="26" t="str">
        <f ca="1">IF(AND($A58&lt;=$A$4,AF$4&lt;&gt;"Not Asked"),OFFSET(Download!$A$8,$A58,AF$4),"")</f>
        <v/>
      </c>
      <c r="AG58" s="26" t="str">
        <f ca="1">IF(AND($A58&lt;=$A$4,AG$4&lt;&gt;"Not Asked"),OFFSET(Download!$A$8,$A58,AG$4),"")</f>
        <v/>
      </c>
      <c r="AH58" s="26" t="str">
        <f ca="1">IF(AND($A58&lt;=$A$4,AH$4&lt;&gt;"Not Asked"),OFFSET(Download!$A$8,$A58,AH$4),"")</f>
        <v/>
      </c>
      <c r="AI58" s="26" t="str">
        <f ca="1">IF(AND($A58&lt;=$A$4,AI$4&lt;&gt;"Not Asked"),OFFSET(Download!$A$8,$A58,AI$4),"")</f>
        <v/>
      </c>
      <c r="AJ58" s="26" t="str">
        <f ca="1">IF(AND($A58&lt;=$A$4,AJ$4&lt;&gt;"Not Asked"),OFFSET(Download!$A$8,$A58,AJ$4),"")</f>
        <v/>
      </c>
      <c r="AK58" s="26" t="str">
        <f ca="1">IF(AND($A58&lt;=$A$4,AK$4&lt;&gt;"Not Asked"),OFFSET(Download!$A$8,$A58,AK$4),"")</f>
        <v/>
      </c>
      <c r="AL58" s="26" t="str">
        <f ca="1">IF(AND($A58&lt;=$A$4,AL$4&lt;&gt;"Not Asked"),OFFSET(Download!$A$8,$A58,AL$4),"")</f>
        <v/>
      </c>
      <c r="AM58" s="26" t="str">
        <f ca="1">IF(AND($A58&lt;=$A$4,AM$4&lt;&gt;"Not Asked"),OFFSET(Download!$A$8,$A58,AM$4),"")</f>
        <v/>
      </c>
      <c r="AN58" s="26" t="str">
        <f ca="1">IF(AND($A58&lt;=$A$4,AN$4&lt;&gt;"Not Asked"),OFFSET(Download!$A$8,$A58,AN$4),"")</f>
        <v/>
      </c>
      <c r="AO58" s="26" t="str">
        <f ca="1">IF(AND($A58&lt;=$A$4,AO$4&lt;&gt;"Not Asked"),OFFSET(Download!$A$8,$A58,AO$4),"")</f>
        <v/>
      </c>
      <c r="AP58" s="26" t="str">
        <f ca="1">IF(AND($A58&lt;=$A$4,AP$4&lt;&gt;"Not Asked"),OFFSET(Download!$A$8,$A58,AP$4),"")</f>
        <v/>
      </c>
      <c r="AQ58" s="26" t="str">
        <f ca="1">IF(AND($A58&lt;=$A$4,AQ$4&lt;&gt;"Not Asked"),OFFSET(Download!$A$8,$A58,AQ$4),"")</f>
        <v/>
      </c>
      <c r="AR58" s="26" t="str">
        <f ca="1">IF(AND($A58&lt;=$A$4,AR$4&lt;&gt;"Not Asked"),OFFSET(Download!$A$8,$A58,AR$4),"")</f>
        <v/>
      </c>
      <c r="AS58" s="26" t="str">
        <f ca="1">IF(AND($A58&lt;=$A$4,AS$4&lt;&gt;"Not Asked"),OFFSET(Download!$A$8,$A58,AS$4),"")</f>
        <v/>
      </c>
      <c r="AT58" s="26" t="str">
        <f ca="1">IF(AND($A58&lt;=$A$4,AT$4&lt;&gt;"Not Asked"),OFFSET(Download!$A$8,$A58,AT$4),"")</f>
        <v/>
      </c>
      <c r="AU58" s="26" t="str">
        <f ca="1">IF(AND($A58&lt;=$A$4,AU$4&lt;&gt;"Not Asked"),OFFSET(Download!$A$8,$A58,AU$4),"")</f>
        <v/>
      </c>
      <c r="AV58" s="26" t="str">
        <f ca="1">IF(AND($A58&lt;=$A$4,AV$4&lt;&gt;"Not Asked"),OFFSET(Download!$A$8,$A58,AV$4),"")</f>
        <v/>
      </c>
      <c r="AW58" s="26" t="str">
        <f ca="1">IF(AND($A58&lt;=$A$4,AW$4&lt;&gt;"Not Asked"),OFFSET(Download!$A$8,$A58,AW$4),"")</f>
        <v/>
      </c>
      <c r="AX58" s="26" t="str">
        <f ca="1">IF(AND($A58&lt;=$A$4,AX$4&lt;&gt;"Not Asked"),OFFSET(Download!$A$8,$A58,AX$4),"")</f>
        <v/>
      </c>
      <c r="AY58" s="26" t="str">
        <f ca="1">IF(AND($A58&lt;=$A$4,AY$4&lt;&gt;"Not Asked"),OFFSET(Download!$A$8,$A58,AY$4),"")</f>
        <v/>
      </c>
      <c r="AZ58" s="26" t="str">
        <f ca="1">IF(AND($A58&lt;=$A$4,AZ$4&lt;&gt;"Not Asked"),OFFSET(Download!$A$8,$A58,AZ$4),"")</f>
        <v/>
      </c>
      <c r="BA58" s="26" t="str">
        <f ca="1">IF(AND($A58&lt;=$A$4,BA$4&lt;&gt;"Not Asked"),OFFSET(Download!$A$8,$A58,BA$4),"")</f>
        <v/>
      </c>
      <c r="BB58" s="26" t="str">
        <f ca="1">IF(AND($A58&lt;=$A$4,BB$4&lt;&gt;"Not Asked"),OFFSET(Download!$A$8,$A58,BB$4),"")</f>
        <v/>
      </c>
      <c r="BC58" s="26" t="str">
        <f ca="1">IF(AND($A58&lt;=$A$4,BC$4&lt;&gt;"Not Asked"),OFFSET(Download!$A$8,$A58,BC$4),"")</f>
        <v/>
      </c>
      <c r="BD58" s="26" t="str">
        <f ca="1">IF(AND($A58&lt;=$A$4,BD$4&lt;&gt;"Not Asked"),OFFSET(Download!$A$8,$A58,BD$4),"")</f>
        <v/>
      </c>
      <c r="BE58" s="26" t="str">
        <f ca="1">IF(AND($A58&lt;=$A$4,BE$4&lt;&gt;"Not Asked"),OFFSET(Download!$A$8,$A58,BE$4),"")</f>
        <v/>
      </c>
      <c r="BF58" s="26" t="str">
        <f ca="1">IF(AND($A58&lt;=$A$4,BF$4&lt;&gt;"Not Asked"),OFFSET(Download!$A$8,$A58,BF$4),"")</f>
        <v/>
      </c>
      <c r="BG58" s="26" t="str">
        <f ca="1">IF(AND($A58&lt;=$A$4,BG$4&lt;&gt;"Not Asked"),OFFSET(Download!$A$8,$A58,BG$4),"")</f>
        <v/>
      </c>
      <c r="BH58" s="26" t="str">
        <f ca="1">IF(AND($A58&lt;=$A$4,BH$4&lt;&gt;"Not Asked"),OFFSET(Download!$A$8,$A58,BH$4),"")</f>
        <v/>
      </c>
      <c r="BI58" s="26" t="str">
        <f ca="1">IF(AND($A58&lt;=$A$4,BI$4&lt;&gt;"Not Asked"),OFFSET(Download!$A$8,$A58,BI$4),"")</f>
        <v/>
      </c>
      <c r="BJ58" s="26" t="str">
        <f ca="1">IF(AND($A58&lt;=$A$4,BJ$4&lt;&gt;"Not Asked"),OFFSET(Download!$A$8,$A58,BJ$4),"")</f>
        <v/>
      </c>
      <c r="BK58" s="26" t="str">
        <f ca="1">IF(AND($A58&lt;=$A$4,BK$4&lt;&gt;"Not Asked"),OFFSET(Download!$A$8,$A58,BK$4),"")</f>
        <v/>
      </c>
      <c r="BL58" s="26" t="str">
        <f ca="1">IF(AND($A58&lt;=$A$4,BL$4&lt;&gt;"Not Asked"),OFFSET(Download!$A$8,$A58,BL$4),"")</f>
        <v/>
      </c>
      <c r="BM58" s="26" t="str">
        <f ca="1">IF(AND($A58&lt;=$A$4,BM$4&lt;&gt;"Not Asked"),OFFSET(Download!$A$8,$A58,BM$4),"")</f>
        <v/>
      </c>
      <c r="BN58" s="26" t="str">
        <f ca="1">IF(AND($A58&lt;=$A$4,BN$4&lt;&gt;"Not Asked"),OFFSET(Download!$A$8,$A58,BN$4),"")</f>
        <v/>
      </c>
      <c r="BO58" s="26" t="str">
        <f ca="1">IF(AND($A58&lt;=$A$4,BO$4&lt;&gt;"Not Asked"),OFFSET(Download!$A$8,$A58,BO$4),"")</f>
        <v/>
      </c>
      <c r="BP58" s="26" t="str">
        <f ca="1">IF(AND($A58&lt;=$A$4,BP$4&lt;&gt;"Not Asked"),OFFSET(Download!$A$8,$A58,BP$4),"")</f>
        <v/>
      </c>
      <c r="BQ58" s="26" t="str">
        <f ca="1">IF(AND($A58&lt;=$A$4,BQ$4&lt;&gt;"Not Asked"),OFFSET(Download!$A$8,$A58,BQ$4),"")</f>
        <v/>
      </c>
      <c r="BR58" s="26" t="str">
        <f ca="1">IF(AND($A58&lt;=$A$4,BR$4&lt;&gt;"Not Asked"),OFFSET(Download!$A$8,$A58,BR$4),"")</f>
        <v/>
      </c>
      <c r="BS58" s="26" t="str">
        <f ca="1">IF(AND($A58&lt;=$A$4,BS$4&lt;&gt;"Not Asked"),OFFSET(Download!$A$8,$A58,BS$4),"")</f>
        <v/>
      </c>
      <c r="BT58" s="26" t="str">
        <f ca="1">IF(AND($A58&lt;=$A$4,BT$4&lt;&gt;"Not Asked"),OFFSET(Download!$A$8,$A58,BT$4),"")</f>
        <v/>
      </c>
      <c r="BU58" s="26" t="str">
        <f ca="1">IF(AND($A58&lt;=$A$4,BU$4&lt;&gt;"Not Asked"),OFFSET(Download!$A$8,$A58,BU$4),"")</f>
        <v/>
      </c>
      <c r="BV58" s="26" t="str">
        <f ca="1">IF(AND($A58&lt;=$A$4,BV$4&lt;&gt;"Not Asked"),OFFSET(Download!$A$8,$A58,BV$4),"")</f>
        <v/>
      </c>
      <c r="BW58" s="26" t="str">
        <f ca="1">IF(AND($A58&lt;=$A$4,BW$4&lt;&gt;"Not Asked"),OFFSET(Download!$A$8,$A58,BW$4),"")</f>
        <v/>
      </c>
      <c r="BX58" s="26" t="str">
        <f ca="1">IF(AND($A58&lt;=$A$4,BX$4&lt;&gt;"Not Asked"),OFFSET(Download!$A$8,$A58,BX$4),"")</f>
        <v/>
      </c>
      <c r="BY58" s="26" t="str">
        <f ca="1">IF(AND($A58&lt;=$A$4,BY$4&lt;&gt;"Not Asked"),OFFSET(Download!$A$8,$A58,BY$4),"")</f>
        <v/>
      </c>
      <c r="BZ58" s="26" t="str">
        <f ca="1">IF(AND($A58&lt;=$A$4,BZ$4&lt;&gt;"Not Asked"),OFFSET(Download!$A$8,$A58,BZ$4),"")</f>
        <v/>
      </c>
      <c r="CA58" s="26" t="str">
        <f ca="1">IF(AND($A58&lt;=$A$4,CA$4&lt;&gt;"Not Asked"),OFFSET(Download!$A$8,$A58,CA$4),"")</f>
        <v/>
      </c>
      <c r="CB58" s="26" t="str">
        <f ca="1">IF(AND($A58&lt;=$A$4,CB$4&lt;&gt;"Not Asked"),OFFSET(Download!$A$8,$A58,CB$4),"")</f>
        <v/>
      </c>
      <c r="CC58" s="26" t="str">
        <f ca="1">IF(AND($A58&lt;=$A$4,CC$4&lt;&gt;"Not Asked"),OFFSET(Download!$A$8,$A58,CC$4),"")</f>
        <v/>
      </c>
      <c r="CD58" s="26" t="str">
        <f ca="1">IF(AND($A58&lt;=$A$4,CD$4&lt;&gt;"Not Asked"),OFFSET(Download!$A$8,$A58,CD$4),"")</f>
        <v/>
      </c>
      <c r="CE58" s="26" t="str">
        <f ca="1">IF(AND($A58&lt;=$A$4,CE$4&lt;&gt;"Not Asked"),OFFSET(Download!$A$8,$A58,CE$4),"")</f>
        <v/>
      </c>
      <c r="CF58" s="26" t="str">
        <f ca="1">IF(AND($A58&lt;=$A$4,CF$4&lt;&gt;"Not Asked"),OFFSET(Download!$A$8,$A58,CF$4),"")</f>
        <v/>
      </c>
      <c r="CG58" s="26" t="str">
        <f ca="1">IF(AND($A58&lt;=$A$4,CG$4&lt;&gt;"Not Asked"),OFFSET(Download!$A$8,$A58,CG$4),"")</f>
        <v/>
      </c>
      <c r="CH58" s="26" t="str">
        <f ca="1">IF(AND($A58&lt;=$A$4,CH$4&lt;&gt;"Not Asked"),OFFSET(Download!$A$8,$A58,CH$4),"")</f>
        <v/>
      </c>
      <c r="CI58" s="26" t="str">
        <f ca="1">IF(AND($A58&lt;=$A$4,CI$4&lt;&gt;"Not Asked"),OFFSET(Download!$A$8,$A58,CI$4),"")</f>
        <v/>
      </c>
      <c r="CJ58" s="26" t="str">
        <f ca="1">IF(AND($A58&lt;=$A$4,CJ$4&lt;&gt;"Not Asked"),OFFSET(Download!$A$8,$A58,CJ$4),"")</f>
        <v/>
      </c>
      <c r="CK58" s="26" t="str">
        <f ca="1">IF(AND($A58&lt;=$A$4,CK$4&lt;&gt;"Not Asked"),OFFSET(Download!$A$8,$A58,CK$4),"")</f>
        <v/>
      </c>
      <c r="CL58" s="26" t="str">
        <f ca="1">IF(AND($A58&lt;=$A$4,CL$4&lt;&gt;"Not Asked"),OFFSET(Download!$A$8,$A58,CL$4),"")</f>
        <v/>
      </c>
      <c r="CM58" s="26" t="str">
        <f ca="1">IF(AND($A58&lt;=$A$4,CM$4&lt;&gt;"Not Asked"),OFFSET(Download!$A$8,$A58,CM$4),"")</f>
        <v/>
      </c>
      <c r="CN58" s="26" t="str">
        <f ca="1">IF(AND($A58&lt;=$A$4,CN$4&lt;&gt;"Not Asked"),OFFSET(Download!$A$8,$A58,CN$4),"")</f>
        <v/>
      </c>
      <c r="CO58" s="26" t="str">
        <f ca="1">IF(AND($A58&lt;=$A$4,CO$4&lt;&gt;"Not Asked"),OFFSET(Download!$A$8,$A58,CO$4),"")</f>
        <v/>
      </c>
      <c r="CP58" s="26" t="str">
        <f ca="1">IF(AND($A58&lt;=$A$4,CP$4&lt;&gt;"Not Asked"),OFFSET(Download!$A$8,$A58,CP$4),"")</f>
        <v/>
      </c>
      <c r="CQ58" s="26" t="str">
        <f ca="1">IF(AND($A58&lt;=$A$4,CQ$4&lt;&gt;"Not Asked"),OFFSET(Download!$A$8,$A58,CQ$4),"")</f>
        <v/>
      </c>
      <c r="CR58" s="26" t="str">
        <f ca="1">IF(AND($A58&lt;=$A$4,CR$4&lt;&gt;"Not Asked"),OFFSET(Download!$A$8,$A58,CR$4),"")</f>
        <v/>
      </c>
      <c r="CS58" s="26" t="str">
        <f ca="1">IF(AND($A58&lt;=$A$4,CS$4&lt;&gt;"Not Asked"),OFFSET(Download!$A$8,$A58,CS$4),"")</f>
        <v/>
      </c>
      <c r="CT58" s="26" t="str">
        <f ca="1">IF(AND($A58&lt;=$A$4,CT$4&lt;&gt;"Not Asked"),OFFSET(Download!$A$8,$A58,CT$4),"")</f>
        <v/>
      </c>
      <c r="CU58" s="26" t="str">
        <f ca="1">IF(AND($A58&lt;=$A$4,CU$4&lt;&gt;"Not Asked"),OFFSET(Download!$A$8,$A58,CU$4),"")</f>
        <v/>
      </c>
      <c r="CV58" s="26" t="str">
        <f ca="1">IF(AND($A58&lt;=$A$4,CV$4&lt;&gt;"Not Asked"),OFFSET(Download!$A$8,$A58,CV$4),"")</f>
        <v/>
      </c>
      <c r="CW58" s="26" t="str">
        <f ca="1">IF(AND($A58&lt;=$A$4,CW$4&lt;&gt;"Not Asked"),OFFSET(Download!$A$8,$A58,CW$4),"")</f>
        <v/>
      </c>
      <c r="CX58" s="26" t="str">
        <f ca="1">IF(AND($A58&lt;=$A$4,CX$4&lt;&gt;"Not Asked"),OFFSET(Download!$A$8,$A58,CX$4),"")</f>
        <v/>
      </c>
      <c r="CY58" s="26" t="str">
        <f ca="1">IF(AND($A58&lt;=$A$4,CY$4&lt;&gt;"Not Asked"),OFFSET(Download!$A$8,$A58,CY$4),"")</f>
        <v/>
      </c>
      <c r="CZ58" s="26" t="str">
        <f ca="1">IF(AND($A58&lt;=$A$4,CZ$4&lt;&gt;"Not Asked"),OFFSET(Download!$A$8,$A58,CZ$4),"")</f>
        <v/>
      </c>
      <c r="DA58" s="26" t="str">
        <f ca="1">IF(AND($A58&lt;=$A$4,DA$4&lt;&gt;"Not Asked"),OFFSET(Download!$A$8,$A58,DA$4),"")</f>
        <v/>
      </c>
      <c r="DB58" s="26" t="str">
        <f ca="1">IF(AND($A58&lt;=$A$4,DB$4&lt;&gt;"Not Asked"),OFFSET(Download!$A$8,$A58,DB$4),"")</f>
        <v/>
      </c>
      <c r="DC58" s="26" t="str">
        <f ca="1">IF(AND($A58&lt;=$A$4,DC$4&lt;&gt;"Not Asked"),OFFSET(Download!$A$8,$A58,DC$4),"")</f>
        <v/>
      </c>
      <c r="DD58" s="26" t="str">
        <f ca="1">IF(AND($A58&lt;=$A$4,DD$4&lt;&gt;"Not Asked"),OFFSET(Download!$A$8,$A58,DD$4),"")</f>
        <v/>
      </c>
      <c r="DE58" s="26" t="str">
        <f ca="1">IF(AND($A58&lt;=$A$4,DE$4&lt;&gt;"Not Asked"),OFFSET(Download!$A$8,$A58,DE$4),"")</f>
        <v/>
      </c>
      <c r="DF58" s="26" t="str">
        <f ca="1">IF(AND($A58&lt;=$A$4,DF$4&lt;&gt;"Not Asked"),OFFSET(Download!$A$8,$A58,DF$4),"")</f>
        <v/>
      </c>
      <c r="DG58" s="26" t="str">
        <f ca="1">IF(AND($A58&lt;=$A$4,DG$4&lt;&gt;"Not Asked"),OFFSET(Download!$A$8,$A58,DG$4),"")</f>
        <v/>
      </c>
      <c r="DH58" s="26" t="str">
        <f ca="1">IF(AND($A58&lt;=$A$4,DH$4&lt;&gt;"Not Asked"),OFFSET(Download!$A$8,$A58,DH$4),"")</f>
        <v/>
      </c>
      <c r="DI58" s="26" t="str">
        <f ca="1">IF(AND($A58&lt;=$A$4,DI$4&lt;&gt;"Not Asked"),OFFSET(Download!$A$8,$A58,DI$4),"")</f>
        <v/>
      </c>
      <c r="DJ58" s="26" t="str">
        <f ca="1">IF(AND($A58&lt;=$A$4,DJ$4&lt;&gt;"Not Asked"),OFFSET(Download!$A$8,$A58,DJ$4),"")</f>
        <v/>
      </c>
      <c r="DK58" s="26" t="str">
        <f ca="1">IF(AND($A58&lt;=$A$4,DK$4&lt;&gt;"Not Asked"),OFFSET(Download!$A$8,$A58,DK$4),"")</f>
        <v/>
      </c>
    </row>
    <row r="59" spans="1:115">
      <c r="A59" s="22">
        <v>47</v>
      </c>
      <c r="B59" s="26" t="str">
        <f ca="1">IF($A59&lt;=$A$4,OFFSET(Download!A$8,$A59,0),"")</f>
        <v/>
      </c>
      <c r="C59" s="26" t="str">
        <f ca="1">IF($A59&lt;=$A$4,OFFSET(Download!B$8,$A59,0),"")</f>
        <v/>
      </c>
      <c r="D59" s="26" t="str">
        <f ca="1">IF(AND($A59&lt;=$A$4,D$4&lt;&gt;"Not Asked"),OFFSET(Download!$A$8,$A59,D$4),"")</f>
        <v/>
      </c>
      <c r="E59" s="26" t="str">
        <f ca="1">IF(AND($A59&lt;=$A$4,E$4&lt;&gt;"Not Asked"),OFFSET(Download!$A$8,$A59,E$4),"")</f>
        <v/>
      </c>
      <c r="F59" s="26" t="str">
        <f ca="1">IF(AND($A59&lt;=$A$4,F$4&lt;&gt;"Not Asked"),OFFSET(Download!$A$8,$A59,F$4),"")</f>
        <v/>
      </c>
      <c r="G59" s="26" t="str">
        <f ca="1">IF(AND($A59&lt;=$A$4,G$4&lt;&gt;"Not Asked"),OFFSET(Download!$A$8,$A59,G$4),"")</f>
        <v/>
      </c>
      <c r="H59" s="26" t="str">
        <f ca="1">IF(AND($A59&lt;=$A$4,H$4&lt;&gt;"Not Asked"),OFFSET(Download!$A$8,$A59,H$4),"")</f>
        <v/>
      </c>
      <c r="I59" s="26" t="str">
        <f ca="1">IF(AND($A59&lt;=$A$4,I$4&lt;&gt;"Not Asked"),OFFSET(Download!$A$8,$A59,I$4),"")</f>
        <v/>
      </c>
      <c r="J59" s="26" t="str">
        <f ca="1">IF(AND($A59&lt;=$A$4,J$4&lt;&gt;"Not Asked"),OFFSET(Download!$A$8,$A59,J$4),"")</f>
        <v/>
      </c>
      <c r="K59" s="26" t="str">
        <f ca="1">IF(AND($A59&lt;=$A$4,K$4&lt;&gt;"Not Asked"),OFFSET(Download!$A$8,$A59,K$4),"")</f>
        <v/>
      </c>
      <c r="L59" s="26" t="str">
        <f ca="1">IF(AND($A59&lt;=$A$4,L$4&lt;&gt;"Not Asked"),OFFSET(Download!$A$8,$A59,L$4),"")</f>
        <v/>
      </c>
      <c r="M59" s="26" t="str">
        <f ca="1">IF(AND($A59&lt;=$A$4,M$4&lt;&gt;"Not Asked"),OFFSET(Download!$A$8,$A59,M$4),"")</f>
        <v/>
      </c>
      <c r="N59" s="26" t="str">
        <f ca="1">IF(AND($A59&lt;=$A$4,N$4&lt;&gt;"Not Asked"),OFFSET(Download!$A$8,$A59,N$4),"")</f>
        <v/>
      </c>
      <c r="O59" s="26" t="str">
        <f ca="1">IF(AND($A59&lt;=$A$4,O$4&lt;&gt;"Not Asked"),OFFSET(Download!$A$8,$A59,O$4),"")</f>
        <v/>
      </c>
      <c r="P59" s="26" t="str">
        <f ca="1">IF(AND($A59&lt;=$A$4,P$4&lt;&gt;"Not Asked"),OFFSET(Download!$A$8,$A59,P$4),"")</f>
        <v/>
      </c>
      <c r="Q59" s="26" t="str">
        <f ca="1">IF(AND($A59&lt;=$A$4,Q$4&lt;&gt;"Not Asked"),OFFSET(Download!$A$8,$A59,Q$4),"")</f>
        <v/>
      </c>
      <c r="R59" s="26" t="str">
        <f ca="1">IF(AND($A59&lt;=$A$4,R$4&lt;&gt;"Not Asked"),OFFSET(Download!$A$8,$A59,R$4),"")</f>
        <v/>
      </c>
      <c r="S59" s="26" t="str">
        <f ca="1">IF(AND($A59&lt;=$A$4,S$4&lt;&gt;"Not Asked"),OFFSET(Download!$A$8,$A59,S$4),"")</f>
        <v/>
      </c>
      <c r="T59" s="26" t="str">
        <f ca="1">IF(AND($A59&lt;=$A$4,T$4&lt;&gt;"Not Asked"),OFFSET(Download!$A$8,$A59,T$4),"")</f>
        <v/>
      </c>
      <c r="U59" s="26" t="str">
        <f ca="1">IF(AND($A59&lt;=$A$4,U$4&lt;&gt;"Not Asked"),OFFSET(Download!$A$8,$A59,U$4),"")</f>
        <v/>
      </c>
      <c r="V59" s="26" t="str">
        <f ca="1">IF(AND($A59&lt;=$A$4,V$4&lt;&gt;"Not Asked"),OFFSET(Download!$A$8,$A59,V$4),"")</f>
        <v/>
      </c>
      <c r="W59" s="26" t="str">
        <f ca="1">IF(AND($A59&lt;=$A$4,W$4&lt;&gt;"Not Asked"),OFFSET(Download!$A$8,$A59,W$4),"")</f>
        <v/>
      </c>
      <c r="X59" s="26" t="str">
        <f ca="1">IF(AND($A59&lt;=$A$4,X$4&lt;&gt;"Not Asked"),OFFSET(Download!$A$8,$A59,X$4),"")</f>
        <v/>
      </c>
      <c r="Y59" s="26" t="str">
        <f ca="1">IF(AND($A59&lt;=$A$4,Y$4&lt;&gt;"Not Asked"),OFFSET(Download!$A$8,$A59,Y$4),"")</f>
        <v/>
      </c>
      <c r="Z59" s="26" t="str">
        <f ca="1">IF(AND($A59&lt;=$A$4,Z$4&lt;&gt;"Not Asked"),OFFSET(Download!$A$8,$A59,Z$4),"")</f>
        <v/>
      </c>
      <c r="AA59" s="26" t="str">
        <f ca="1">IF(AND($A59&lt;=$A$4,AA$4&lt;&gt;"Not Asked"),OFFSET(Download!$A$8,$A59,AA$4),"")</f>
        <v/>
      </c>
      <c r="AB59" s="26" t="str">
        <f ca="1">IF(AND($A59&lt;=$A$4,AB$4&lt;&gt;"Not Asked"),OFFSET(Download!$A$8,$A59,AB$4),"")</f>
        <v/>
      </c>
      <c r="AC59" s="26" t="str">
        <f ca="1">IF(AND($A59&lt;=$A$4,AC$4&lt;&gt;"Not Asked"),OFFSET(Download!$A$8,$A59,AC$4),"")</f>
        <v/>
      </c>
      <c r="AD59" s="26" t="str">
        <f ca="1">IF(AND($A59&lt;=$A$4,AD$4&lt;&gt;"Not Asked"),OFFSET(Download!$A$8,$A59,AD$4),"")</f>
        <v/>
      </c>
      <c r="AE59" s="26" t="str">
        <f ca="1">IF(AND($A59&lt;=$A$4,AE$4&lt;&gt;"Not Asked"),OFFSET(Download!$A$8,$A59,AE$4),"")</f>
        <v/>
      </c>
      <c r="AF59" s="26" t="str">
        <f ca="1">IF(AND($A59&lt;=$A$4,AF$4&lt;&gt;"Not Asked"),OFFSET(Download!$A$8,$A59,AF$4),"")</f>
        <v/>
      </c>
      <c r="AG59" s="26" t="str">
        <f ca="1">IF(AND($A59&lt;=$A$4,AG$4&lt;&gt;"Not Asked"),OFFSET(Download!$A$8,$A59,AG$4),"")</f>
        <v/>
      </c>
      <c r="AH59" s="26" t="str">
        <f ca="1">IF(AND($A59&lt;=$A$4,AH$4&lt;&gt;"Not Asked"),OFFSET(Download!$A$8,$A59,AH$4),"")</f>
        <v/>
      </c>
      <c r="AI59" s="26" t="str">
        <f ca="1">IF(AND($A59&lt;=$A$4,AI$4&lt;&gt;"Not Asked"),OFFSET(Download!$A$8,$A59,AI$4),"")</f>
        <v/>
      </c>
      <c r="AJ59" s="26" t="str">
        <f ca="1">IF(AND($A59&lt;=$A$4,AJ$4&lt;&gt;"Not Asked"),OFFSET(Download!$A$8,$A59,AJ$4),"")</f>
        <v/>
      </c>
      <c r="AK59" s="26" t="str">
        <f ca="1">IF(AND($A59&lt;=$A$4,AK$4&lt;&gt;"Not Asked"),OFFSET(Download!$A$8,$A59,AK$4),"")</f>
        <v/>
      </c>
      <c r="AL59" s="26" t="str">
        <f ca="1">IF(AND($A59&lt;=$A$4,AL$4&lt;&gt;"Not Asked"),OFFSET(Download!$A$8,$A59,AL$4),"")</f>
        <v/>
      </c>
      <c r="AM59" s="26" t="str">
        <f ca="1">IF(AND($A59&lt;=$A$4,AM$4&lt;&gt;"Not Asked"),OFFSET(Download!$A$8,$A59,AM$4),"")</f>
        <v/>
      </c>
      <c r="AN59" s="26" t="str">
        <f ca="1">IF(AND($A59&lt;=$A$4,AN$4&lt;&gt;"Not Asked"),OFFSET(Download!$A$8,$A59,AN$4),"")</f>
        <v/>
      </c>
      <c r="AO59" s="26" t="str">
        <f ca="1">IF(AND($A59&lt;=$A$4,AO$4&lt;&gt;"Not Asked"),OFFSET(Download!$A$8,$A59,AO$4),"")</f>
        <v/>
      </c>
      <c r="AP59" s="26" t="str">
        <f ca="1">IF(AND($A59&lt;=$A$4,AP$4&lt;&gt;"Not Asked"),OFFSET(Download!$A$8,$A59,AP$4),"")</f>
        <v/>
      </c>
      <c r="AQ59" s="26" t="str">
        <f ca="1">IF(AND($A59&lt;=$A$4,AQ$4&lt;&gt;"Not Asked"),OFFSET(Download!$A$8,$A59,AQ$4),"")</f>
        <v/>
      </c>
      <c r="AR59" s="26" t="str">
        <f ca="1">IF(AND($A59&lt;=$A$4,AR$4&lt;&gt;"Not Asked"),OFFSET(Download!$A$8,$A59,AR$4),"")</f>
        <v/>
      </c>
      <c r="AS59" s="26" t="str">
        <f ca="1">IF(AND($A59&lt;=$A$4,AS$4&lt;&gt;"Not Asked"),OFFSET(Download!$A$8,$A59,AS$4),"")</f>
        <v/>
      </c>
      <c r="AT59" s="26" t="str">
        <f ca="1">IF(AND($A59&lt;=$A$4,AT$4&lt;&gt;"Not Asked"),OFFSET(Download!$A$8,$A59,AT$4),"")</f>
        <v/>
      </c>
      <c r="AU59" s="26" t="str">
        <f ca="1">IF(AND($A59&lt;=$A$4,AU$4&lt;&gt;"Not Asked"),OFFSET(Download!$A$8,$A59,AU$4),"")</f>
        <v/>
      </c>
      <c r="AV59" s="26" t="str">
        <f ca="1">IF(AND($A59&lt;=$A$4,AV$4&lt;&gt;"Not Asked"),OFFSET(Download!$A$8,$A59,AV$4),"")</f>
        <v/>
      </c>
      <c r="AW59" s="26" t="str">
        <f ca="1">IF(AND($A59&lt;=$A$4,AW$4&lt;&gt;"Not Asked"),OFFSET(Download!$A$8,$A59,AW$4),"")</f>
        <v/>
      </c>
      <c r="AX59" s="26" t="str">
        <f ca="1">IF(AND($A59&lt;=$A$4,AX$4&lt;&gt;"Not Asked"),OFFSET(Download!$A$8,$A59,AX$4),"")</f>
        <v/>
      </c>
      <c r="AY59" s="26" t="str">
        <f ca="1">IF(AND($A59&lt;=$A$4,AY$4&lt;&gt;"Not Asked"),OFFSET(Download!$A$8,$A59,AY$4),"")</f>
        <v/>
      </c>
      <c r="AZ59" s="26" t="str">
        <f ca="1">IF(AND($A59&lt;=$A$4,AZ$4&lt;&gt;"Not Asked"),OFFSET(Download!$A$8,$A59,AZ$4),"")</f>
        <v/>
      </c>
      <c r="BA59" s="26" t="str">
        <f ca="1">IF(AND($A59&lt;=$A$4,BA$4&lt;&gt;"Not Asked"),OFFSET(Download!$A$8,$A59,BA$4),"")</f>
        <v/>
      </c>
      <c r="BB59" s="26" t="str">
        <f ca="1">IF(AND($A59&lt;=$A$4,BB$4&lt;&gt;"Not Asked"),OFFSET(Download!$A$8,$A59,BB$4),"")</f>
        <v/>
      </c>
      <c r="BC59" s="26" t="str">
        <f ca="1">IF(AND($A59&lt;=$A$4,BC$4&lt;&gt;"Not Asked"),OFFSET(Download!$A$8,$A59,BC$4),"")</f>
        <v/>
      </c>
      <c r="BD59" s="26" t="str">
        <f ca="1">IF(AND($A59&lt;=$A$4,BD$4&lt;&gt;"Not Asked"),OFFSET(Download!$A$8,$A59,BD$4),"")</f>
        <v/>
      </c>
      <c r="BE59" s="26" t="str">
        <f ca="1">IF(AND($A59&lt;=$A$4,BE$4&lt;&gt;"Not Asked"),OFFSET(Download!$A$8,$A59,BE$4),"")</f>
        <v/>
      </c>
      <c r="BF59" s="26" t="str">
        <f ca="1">IF(AND($A59&lt;=$A$4,BF$4&lt;&gt;"Not Asked"),OFFSET(Download!$A$8,$A59,BF$4),"")</f>
        <v/>
      </c>
      <c r="BG59" s="26" t="str">
        <f ca="1">IF(AND($A59&lt;=$A$4,BG$4&lt;&gt;"Not Asked"),OFFSET(Download!$A$8,$A59,BG$4),"")</f>
        <v/>
      </c>
      <c r="BH59" s="26" t="str">
        <f ca="1">IF(AND($A59&lt;=$A$4,BH$4&lt;&gt;"Not Asked"),OFFSET(Download!$A$8,$A59,BH$4),"")</f>
        <v/>
      </c>
      <c r="BI59" s="26" t="str">
        <f ca="1">IF(AND($A59&lt;=$A$4,BI$4&lt;&gt;"Not Asked"),OFFSET(Download!$A$8,$A59,BI$4),"")</f>
        <v/>
      </c>
      <c r="BJ59" s="26" t="str">
        <f ca="1">IF(AND($A59&lt;=$A$4,BJ$4&lt;&gt;"Not Asked"),OFFSET(Download!$A$8,$A59,BJ$4),"")</f>
        <v/>
      </c>
      <c r="BK59" s="26" t="str">
        <f ca="1">IF(AND($A59&lt;=$A$4,BK$4&lt;&gt;"Not Asked"),OFFSET(Download!$A$8,$A59,BK$4),"")</f>
        <v/>
      </c>
      <c r="BL59" s="26" t="str">
        <f ca="1">IF(AND($A59&lt;=$A$4,BL$4&lt;&gt;"Not Asked"),OFFSET(Download!$A$8,$A59,BL$4),"")</f>
        <v/>
      </c>
      <c r="BM59" s="26" t="str">
        <f ca="1">IF(AND($A59&lt;=$A$4,BM$4&lt;&gt;"Not Asked"),OFFSET(Download!$A$8,$A59,BM$4),"")</f>
        <v/>
      </c>
      <c r="BN59" s="26" t="str">
        <f ca="1">IF(AND($A59&lt;=$A$4,BN$4&lt;&gt;"Not Asked"),OFFSET(Download!$A$8,$A59,BN$4),"")</f>
        <v/>
      </c>
      <c r="BO59" s="26" t="str">
        <f ca="1">IF(AND($A59&lt;=$A$4,BO$4&lt;&gt;"Not Asked"),OFFSET(Download!$A$8,$A59,BO$4),"")</f>
        <v/>
      </c>
      <c r="BP59" s="26" t="str">
        <f ca="1">IF(AND($A59&lt;=$A$4,BP$4&lt;&gt;"Not Asked"),OFFSET(Download!$A$8,$A59,BP$4),"")</f>
        <v/>
      </c>
      <c r="BQ59" s="26" t="str">
        <f ca="1">IF(AND($A59&lt;=$A$4,BQ$4&lt;&gt;"Not Asked"),OFFSET(Download!$A$8,$A59,BQ$4),"")</f>
        <v/>
      </c>
      <c r="BR59" s="26" t="str">
        <f ca="1">IF(AND($A59&lt;=$A$4,BR$4&lt;&gt;"Not Asked"),OFFSET(Download!$A$8,$A59,BR$4),"")</f>
        <v/>
      </c>
      <c r="BS59" s="26" t="str">
        <f ca="1">IF(AND($A59&lt;=$A$4,BS$4&lt;&gt;"Not Asked"),OFFSET(Download!$A$8,$A59,BS$4),"")</f>
        <v/>
      </c>
      <c r="BT59" s="26" t="str">
        <f ca="1">IF(AND($A59&lt;=$A$4,BT$4&lt;&gt;"Not Asked"),OFFSET(Download!$A$8,$A59,BT$4),"")</f>
        <v/>
      </c>
      <c r="BU59" s="26" t="str">
        <f ca="1">IF(AND($A59&lt;=$A$4,BU$4&lt;&gt;"Not Asked"),OFFSET(Download!$A$8,$A59,BU$4),"")</f>
        <v/>
      </c>
      <c r="BV59" s="26" t="str">
        <f ca="1">IF(AND($A59&lt;=$A$4,BV$4&lt;&gt;"Not Asked"),OFFSET(Download!$A$8,$A59,BV$4),"")</f>
        <v/>
      </c>
      <c r="BW59" s="26" t="str">
        <f ca="1">IF(AND($A59&lt;=$A$4,BW$4&lt;&gt;"Not Asked"),OFFSET(Download!$A$8,$A59,BW$4),"")</f>
        <v/>
      </c>
      <c r="BX59" s="26" t="str">
        <f ca="1">IF(AND($A59&lt;=$A$4,BX$4&lt;&gt;"Not Asked"),OFFSET(Download!$A$8,$A59,BX$4),"")</f>
        <v/>
      </c>
      <c r="BY59" s="26" t="str">
        <f ca="1">IF(AND($A59&lt;=$A$4,BY$4&lt;&gt;"Not Asked"),OFFSET(Download!$A$8,$A59,BY$4),"")</f>
        <v/>
      </c>
      <c r="BZ59" s="26" t="str">
        <f ca="1">IF(AND($A59&lt;=$A$4,BZ$4&lt;&gt;"Not Asked"),OFFSET(Download!$A$8,$A59,BZ$4),"")</f>
        <v/>
      </c>
      <c r="CA59" s="26" t="str">
        <f ca="1">IF(AND($A59&lt;=$A$4,CA$4&lt;&gt;"Not Asked"),OFFSET(Download!$A$8,$A59,CA$4),"")</f>
        <v/>
      </c>
      <c r="CB59" s="26" t="str">
        <f ca="1">IF(AND($A59&lt;=$A$4,CB$4&lt;&gt;"Not Asked"),OFFSET(Download!$A$8,$A59,CB$4),"")</f>
        <v/>
      </c>
      <c r="CC59" s="26" t="str">
        <f ca="1">IF(AND($A59&lt;=$A$4,CC$4&lt;&gt;"Not Asked"),OFFSET(Download!$A$8,$A59,CC$4),"")</f>
        <v/>
      </c>
      <c r="CD59" s="26" t="str">
        <f ca="1">IF(AND($A59&lt;=$A$4,CD$4&lt;&gt;"Not Asked"),OFFSET(Download!$A$8,$A59,CD$4),"")</f>
        <v/>
      </c>
      <c r="CE59" s="26" t="str">
        <f ca="1">IF(AND($A59&lt;=$A$4,CE$4&lt;&gt;"Not Asked"),OFFSET(Download!$A$8,$A59,CE$4),"")</f>
        <v/>
      </c>
      <c r="CF59" s="26" t="str">
        <f ca="1">IF(AND($A59&lt;=$A$4,CF$4&lt;&gt;"Not Asked"),OFFSET(Download!$A$8,$A59,CF$4),"")</f>
        <v/>
      </c>
      <c r="CG59" s="26" t="str">
        <f ca="1">IF(AND($A59&lt;=$A$4,CG$4&lt;&gt;"Not Asked"),OFFSET(Download!$A$8,$A59,CG$4),"")</f>
        <v/>
      </c>
      <c r="CH59" s="26" t="str">
        <f ca="1">IF(AND($A59&lt;=$A$4,CH$4&lt;&gt;"Not Asked"),OFFSET(Download!$A$8,$A59,CH$4),"")</f>
        <v/>
      </c>
      <c r="CI59" s="26" t="str">
        <f ca="1">IF(AND($A59&lt;=$A$4,CI$4&lt;&gt;"Not Asked"),OFFSET(Download!$A$8,$A59,CI$4),"")</f>
        <v/>
      </c>
      <c r="CJ59" s="26" t="str">
        <f ca="1">IF(AND($A59&lt;=$A$4,CJ$4&lt;&gt;"Not Asked"),OFFSET(Download!$A$8,$A59,CJ$4),"")</f>
        <v/>
      </c>
      <c r="CK59" s="26" t="str">
        <f ca="1">IF(AND($A59&lt;=$A$4,CK$4&lt;&gt;"Not Asked"),OFFSET(Download!$A$8,$A59,CK$4),"")</f>
        <v/>
      </c>
      <c r="CL59" s="26" t="str">
        <f ca="1">IF(AND($A59&lt;=$A$4,CL$4&lt;&gt;"Not Asked"),OFFSET(Download!$A$8,$A59,CL$4),"")</f>
        <v/>
      </c>
      <c r="CM59" s="26" t="str">
        <f ca="1">IF(AND($A59&lt;=$A$4,CM$4&lt;&gt;"Not Asked"),OFFSET(Download!$A$8,$A59,CM$4),"")</f>
        <v/>
      </c>
      <c r="CN59" s="26" t="str">
        <f ca="1">IF(AND($A59&lt;=$A$4,CN$4&lt;&gt;"Not Asked"),OFFSET(Download!$A$8,$A59,CN$4),"")</f>
        <v/>
      </c>
      <c r="CO59" s="26" t="str">
        <f ca="1">IF(AND($A59&lt;=$A$4,CO$4&lt;&gt;"Not Asked"),OFFSET(Download!$A$8,$A59,CO$4),"")</f>
        <v/>
      </c>
      <c r="CP59" s="26" t="str">
        <f ca="1">IF(AND($A59&lt;=$A$4,CP$4&lt;&gt;"Not Asked"),OFFSET(Download!$A$8,$A59,CP$4),"")</f>
        <v/>
      </c>
      <c r="CQ59" s="26" t="str">
        <f ca="1">IF(AND($A59&lt;=$A$4,CQ$4&lt;&gt;"Not Asked"),OFFSET(Download!$A$8,$A59,CQ$4),"")</f>
        <v/>
      </c>
      <c r="CR59" s="26" t="str">
        <f ca="1">IF(AND($A59&lt;=$A$4,CR$4&lt;&gt;"Not Asked"),OFFSET(Download!$A$8,$A59,CR$4),"")</f>
        <v/>
      </c>
      <c r="CS59" s="26" t="str">
        <f ca="1">IF(AND($A59&lt;=$A$4,CS$4&lt;&gt;"Not Asked"),OFFSET(Download!$A$8,$A59,CS$4),"")</f>
        <v/>
      </c>
      <c r="CT59" s="26" t="str">
        <f ca="1">IF(AND($A59&lt;=$A$4,CT$4&lt;&gt;"Not Asked"),OFFSET(Download!$A$8,$A59,CT$4),"")</f>
        <v/>
      </c>
      <c r="CU59" s="26" t="str">
        <f ca="1">IF(AND($A59&lt;=$A$4,CU$4&lt;&gt;"Not Asked"),OFFSET(Download!$A$8,$A59,CU$4),"")</f>
        <v/>
      </c>
      <c r="CV59" s="26" t="str">
        <f ca="1">IF(AND($A59&lt;=$A$4,CV$4&lt;&gt;"Not Asked"),OFFSET(Download!$A$8,$A59,CV$4),"")</f>
        <v/>
      </c>
      <c r="CW59" s="26" t="str">
        <f ca="1">IF(AND($A59&lt;=$A$4,CW$4&lt;&gt;"Not Asked"),OFFSET(Download!$A$8,$A59,CW$4),"")</f>
        <v/>
      </c>
      <c r="CX59" s="26" t="str">
        <f ca="1">IF(AND($A59&lt;=$A$4,CX$4&lt;&gt;"Not Asked"),OFFSET(Download!$A$8,$A59,CX$4),"")</f>
        <v/>
      </c>
      <c r="CY59" s="26" t="str">
        <f ca="1">IF(AND($A59&lt;=$A$4,CY$4&lt;&gt;"Not Asked"),OFFSET(Download!$A$8,$A59,CY$4),"")</f>
        <v/>
      </c>
      <c r="CZ59" s="26" t="str">
        <f ca="1">IF(AND($A59&lt;=$A$4,CZ$4&lt;&gt;"Not Asked"),OFFSET(Download!$A$8,$A59,CZ$4),"")</f>
        <v/>
      </c>
      <c r="DA59" s="26" t="str">
        <f ca="1">IF(AND($A59&lt;=$A$4,DA$4&lt;&gt;"Not Asked"),OFFSET(Download!$A$8,$A59,DA$4),"")</f>
        <v/>
      </c>
      <c r="DB59" s="26" t="str">
        <f ca="1">IF(AND($A59&lt;=$A$4,DB$4&lt;&gt;"Not Asked"),OFFSET(Download!$A$8,$A59,DB$4),"")</f>
        <v/>
      </c>
      <c r="DC59" s="26" t="str">
        <f ca="1">IF(AND($A59&lt;=$A$4,DC$4&lt;&gt;"Not Asked"),OFFSET(Download!$A$8,$A59,DC$4),"")</f>
        <v/>
      </c>
      <c r="DD59" s="26" t="str">
        <f ca="1">IF(AND($A59&lt;=$A$4,DD$4&lt;&gt;"Not Asked"),OFFSET(Download!$A$8,$A59,DD$4),"")</f>
        <v/>
      </c>
      <c r="DE59" s="26" t="str">
        <f ca="1">IF(AND($A59&lt;=$A$4,DE$4&lt;&gt;"Not Asked"),OFFSET(Download!$A$8,$A59,DE$4),"")</f>
        <v/>
      </c>
      <c r="DF59" s="26" t="str">
        <f ca="1">IF(AND($A59&lt;=$A$4,DF$4&lt;&gt;"Not Asked"),OFFSET(Download!$A$8,$A59,DF$4),"")</f>
        <v/>
      </c>
      <c r="DG59" s="26" t="str">
        <f ca="1">IF(AND($A59&lt;=$A$4,DG$4&lt;&gt;"Not Asked"),OFFSET(Download!$A$8,$A59,DG$4),"")</f>
        <v/>
      </c>
      <c r="DH59" s="26" t="str">
        <f ca="1">IF(AND($A59&lt;=$A$4,DH$4&lt;&gt;"Not Asked"),OFFSET(Download!$A$8,$A59,DH$4),"")</f>
        <v/>
      </c>
      <c r="DI59" s="26" t="str">
        <f ca="1">IF(AND($A59&lt;=$A$4,DI$4&lt;&gt;"Not Asked"),OFFSET(Download!$A$8,$A59,DI$4),"")</f>
        <v/>
      </c>
      <c r="DJ59" s="26" t="str">
        <f ca="1">IF(AND($A59&lt;=$A$4,DJ$4&lt;&gt;"Not Asked"),OFFSET(Download!$A$8,$A59,DJ$4),"")</f>
        <v/>
      </c>
      <c r="DK59" s="26" t="str">
        <f ca="1">IF(AND($A59&lt;=$A$4,DK$4&lt;&gt;"Not Asked"),OFFSET(Download!$A$8,$A59,DK$4),"")</f>
        <v/>
      </c>
    </row>
    <row r="60" spans="1:115">
      <c r="A60" s="22">
        <v>48</v>
      </c>
      <c r="B60" s="26" t="str">
        <f ca="1">IF($A60&lt;=$A$4,OFFSET(Download!A$8,$A60,0),"")</f>
        <v/>
      </c>
      <c r="C60" s="26" t="str">
        <f ca="1">IF($A60&lt;=$A$4,OFFSET(Download!B$8,$A60,0),"")</f>
        <v/>
      </c>
      <c r="D60" s="26" t="str">
        <f ca="1">IF(AND($A60&lt;=$A$4,D$4&lt;&gt;"Not Asked"),OFFSET(Download!$A$8,$A60,D$4),"")</f>
        <v/>
      </c>
      <c r="E60" s="26" t="str">
        <f ca="1">IF(AND($A60&lt;=$A$4,E$4&lt;&gt;"Not Asked"),OFFSET(Download!$A$8,$A60,E$4),"")</f>
        <v/>
      </c>
      <c r="F60" s="26" t="str">
        <f ca="1">IF(AND($A60&lt;=$A$4,F$4&lt;&gt;"Not Asked"),OFFSET(Download!$A$8,$A60,F$4),"")</f>
        <v/>
      </c>
      <c r="G60" s="26" t="str">
        <f ca="1">IF(AND($A60&lt;=$A$4,G$4&lt;&gt;"Not Asked"),OFFSET(Download!$A$8,$A60,G$4),"")</f>
        <v/>
      </c>
      <c r="H60" s="26" t="str">
        <f ca="1">IF(AND($A60&lt;=$A$4,H$4&lt;&gt;"Not Asked"),OFFSET(Download!$A$8,$A60,H$4),"")</f>
        <v/>
      </c>
      <c r="I60" s="26" t="str">
        <f ca="1">IF(AND($A60&lt;=$A$4,I$4&lt;&gt;"Not Asked"),OFFSET(Download!$A$8,$A60,I$4),"")</f>
        <v/>
      </c>
      <c r="J60" s="26" t="str">
        <f ca="1">IF(AND($A60&lt;=$A$4,J$4&lt;&gt;"Not Asked"),OFFSET(Download!$A$8,$A60,J$4),"")</f>
        <v/>
      </c>
      <c r="K60" s="26" t="str">
        <f ca="1">IF(AND($A60&lt;=$A$4,K$4&lt;&gt;"Not Asked"),OFFSET(Download!$A$8,$A60,K$4),"")</f>
        <v/>
      </c>
      <c r="L60" s="26" t="str">
        <f ca="1">IF(AND($A60&lt;=$A$4,L$4&lt;&gt;"Not Asked"),OFFSET(Download!$A$8,$A60,L$4),"")</f>
        <v/>
      </c>
      <c r="M60" s="26" t="str">
        <f ca="1">IF(AND($A60&lt;=$A$4,M$4&lt;&gt;"Not Asked"),OFFSET(Download!$A$8,$A60,M$4),"")</f>
        <v/>
      </c>
      <c r="N60" s="26" t="str">
        <f ca="1">IF(AND($A60&lt;=$A$4,N$4&lt;&gt;"Not Asked"),OFFSET(Download!$A$8,$A60,N$4),"")</f>
        <v/>
      </c>
      <c r="O60" s="26" t="str">
        <f ca="1">IF(AND($A60&lt;=$A$4,O$4&lt;&gt;"Not Asked"),OFFSET(Download!$A$8,$A60,O$4),"")</f>
        <v/>
      </c>
      <c r="P60" s="26" t="str">
        <f ca="1">IF(AND($A60&lt;=$A$4,P$4&lt;&gt;"Not Asked"),OFFSET(Download!$A$8,$A60,P$4),"")</f>
        <v/>
      </c>
      <c r="Q60" s="26" t="str">
        <f ca="1">IF(AND($A60&lt;=$A$4,Q$4&lt;&gt;"Not Asked"),OFFSET(Download!$A$8,$A60,Q$4),"")</f>
        <v/>
      </c>
      <c r="R60" s="26" t="str">
        <f ca="1">IF(AND($A60&lt;=$A$4,R$4&lt;&gt;"Not Asked"),OFFSET(Download!$A$8,$A60,R$4),"")</f>
        <v/>
      </c>
      <c r="S60" s="26" t="str">
        <f ca="1">IF(AND($A60&lt;=$A$4,S$4&lt;&gt;"Not Asked"),OFFSET(Download!$A$8,$A60,S$4),"")</f>
        <v/>
      </c>
      <c r="T60" s="26" t="str">
        <f ca="1">IF(AND($A60&lt;=$A$4,T$4&lt;&gt;"Not Asked"),OFFSET(Download!$A$8,$A60,T$4),"")</f>
        <v/>
      </c>
      <c r="U60" s="26" t="str">
        <f ca="1">IF(AND($A60&lt;=$A$4,U$4&lt;&gt;"Not Asked"),OFFSET(Download!$A$8,$A60,U$4),"")</f>
        <v/>
      </c>
      <c r="V60" s="26" t="str">
        <f ca="1">IF(AND($A60&lt;=$A$4,V$4&lt;&gt;"Not Asked"),OFFSET(Download!$A$8,$A60,V$4),"")</f>
        <v/>
      </c>
      <c r="W60" s="26" t="str">
        <f ca="1">IF(AND($A60&lt;=$A$4,W$4&lt;&gt;"Not Asked"),OFFSET(Download!$A$8,$A60,W$4),"")</f>
        <v/>
      </c>
      <c r="X60" s="26" t="str">
        <f ca="1">IF(AND($A60&lt;=$A$4,X$4&lt;&gt;"Not Asked"),OFFSET(Download!$A$8,$A60,X$4),"")</f>
        <v/>
      </c>
      <c r="Y60" s="26" t="str">
        <f ca="1">IF(AND($A60&lt;=$A$4,Y$4&lt;&gt;"Not Asked"),OFFSET(Download!$A$8,$A60,Y$4),"")</f>
        <v/>
      </c>
      <c r="Z60" s="26" t="str">
        <f ca="1">IF(AND($A60&lt;=$A$4,Z$4&lt;&gt;"Not Asked"),OFFSET(Download!$A$8,$A60,Z$4),"")</f>
        <v/>
      </c>
      <c r="AA60" s="26" t="str">
        <f ca="1">IF(AND($A60&lt;=$A$4,AA$4&lt;&gt;"Not Asked"),OFFSET(Download!$A$8,$A60,AA$4),"")</f>
        <v/>
      </c>
      <c r="AB60" s="26" t="str">
        <f ca="1">IF(AND($A60&lt;=$A$4,AB$4&lt;&gt;"Not Asked"),OFFSET(Download!$A$8,$A60,AB$4),"")</f>
        <v/>
      </c>
      <c r="AC60" s="26" t="str">
        <f ca="1">IF(AND($A60&lt;=$A$4,AC$4&lt;&gt;"Not Asked"),OFFSET(Download!$A$8,$A60,AC$4),"")</f>
        <v/>
      </c>
      <c r="AD60" s="26" t="str">
        <f ca="1">IF(AND($A60&lt;=$A$4,AD$4&lt;&gt;"Not Asked"),OFFSET(Download!$A$8,$A60,AD$4),"")</f>
        <v/>
      </c>
      <c r="AE60" s="26" t="str">
        <f ca="1">IF(AND($A60&lt;=$A$4,AE$4&lt;&gt;"Not Asked"),OFFSET(Download!$A$8,$A60,AE$4),"")</f>
        <v/>
      </c>
      <c r="AF60" s="26" t="str">
        <f ca="1">IF(AND($A60&lt;=$A$4,AF$4&lt;&gt;"Not Asked"),OFFSET(Download!$A$8,$A60,AF$4),"")</f>
        <v/>
      </c>
      <c r="AG60" s="26" t="str">
        <f ca="1">IF(AND($A60&lt;=$A$4,AG$4&lt;&gt;"Not Asked"),OFFSET(Download!$A$8,$A60,AG$4),"")</f>
        <v/>
      </c>
      <c r="AH60" s="26" t="str">
        <f ca="1">IF(AND($A60&lt;=$A$4,AH$4&lt;&gt;"Not Asked"),OFFSET(Download!$A$8,$A60,AH$4),"")</f>
        <v/>
      </c>
      <c r="AI60" s="26" t="str">
        <f ca="1">IF(AND($A60&lt;=$A$4,AI$4&lt;&gt;"Not Asked"),OFFSET(Download!$A$8,$A60,AI$4),"")</f>
        <v/>
      </c>
      <c r="AJ60" s="26" t="str">
        <f ca="1">IF(AND($A60&lt;=$A$4,AJ$4&lt;&gt;"Not Asked"),OFFSET(Download!$A$8,$A60,AJ$4),"")</f>
        <v/>
      </c>
      <c r="AK60" s="26" t="str">
        <f ca="1">IF(AND($A60&lt;=$A$4,AK$4&lt;&gt;"Not Asked"),OFFSET(Download!$A$8,$A60,AK$4),"")</f>
        <v/>
      </c>
      <c r="AL60" s="26" t="str">
        <f ca="1">IF(AND($A60&lt;=$A$4,AL$4&lt;&gt;"Not Asked"),OFFSET(Download!$A$8,$A60,AL$4),"")</f>
        <v/>
      </c>
      <c r="AM60" s="26" t="str">
        <f ca="1">IF(AND($A60&lt;=$A$4,AM$4&lt;&gt;"Not Asked"),OFFSET(Download!$A$8,$A60,AM$4),"")</f>
        <v/>
      </c>
      <c r="AN60" s="26" t="str">
        <f ca="1">IF(AND($A60&lt;=$A$4,AN$4&lt;&gt;"Not Asked"),OFFSET(Download!$A$8,$A60,AN$4),"")</f>
        <v/>
      </c>
      <c r="AO60" s="26" t="str">
        <f ca="1">IF(AND($A60&lt;=$A$4,AO$4&lt;&gt;"Not Asked"),OFFSET(Download!$A$8,$A60,AO$4),"")</f>
        <v/>
      </c>
      <c r="AP60" s="26" t="str">
        <f ca="1">IF(AND($A60&lt;=$A$4,AP$4&lt;&gt;"Not Asked"),OFFSET(Download!$A$8,$A60,AP$4),"")</f>
        <v/>
      </c>
      <c r="AQ60" s="26" t="str">
        <f ca="1">IF(AND($A60&lt;=$A$4,AQ$4&lt;&gt;"Not Asked"),OFFSET(Download!$A$8,$A60,AQ$4),"")</f>
        <v/>
      </c>
      <c r="AR60" s="26" t="str">
        <f ca="1">IF(AND($A60&lt;=$A$4,AR$4&lt;&gt;"Not Asked"),OFFSET(Download!$A$8,$A60,AR$4),"")</f>
        <v/>
      </c>
      <c r="AS60" s="26" t="str">
        <f ca="1">IF(AND($A60&lt;=$A$4,AS$4&lt;&gt;"Not Asked"),OFFSET(Download!$A$8,$A60,AS$4),"")</f>
        <v/>
      </c>
      <c r="AT60" s="26" t="str">
        <f ca="1">IF(AND($A60&lt;=$A$4,AT$4&lt;&gt;"Not Asked"),OFFSET(Download!$A$8,$A60,AT$4),"")</f>
        <v/>
      </c>
      <c r="AU60" s="26" t="str">
        <f ca="1">IF(AND($A60&lt;=$A$4,AU$4&lt;&gt;"Not Asked"),OFFSET(Download!$A$8,$A60,AU$4),"")</f>
        <v/>
      </c>
      <c r="AV60" s="26" t="str">
        <f ca="1">IF(AND($A60&lt;=$A$4,AV$4&lt;&gt;"Not Asked"),OFFSET(Download!$A$8,$A60,AV$4),"")</f>
        <v/>
      </c>
      <c r="AW60" s="26" t="str">
        <f ca="1">IF(AND($A60&lt;=$A$4,AW$4&lt;&gt;"Not Asked"),OFFSET(Download!$A$8,$A60,AW$4),"")</f>
        <v/>
      </c>
      <c r="AX60" s="26" t="str">
        <f ca="1">IF(AND($A60&lt;=$A$4,AX$4&lt;&gt;"Not Asked"),OFFSET(Download!$A$8,$A60,AX$4),"")</f>
        <v/>
      </c>
      <c r="AY60" s="26" t="str">
        <f ca="1">IF(AND($A60&lt;=$A$4,AY$4&lt;&gt;"Not Asked"),OFFSET(Download!$A$8,$A60,AY$4),"")</f>
        <v/>
      </c>
      <c r="AZ60" s="26" t="str">
        <f ca="1">IF(AND($A60&lt;=$A$4,AZ$4&lt;&gt;"Not Asked"),OFFSET(Download!$A$8,$A60,AZ$4),"")</f>
        <v/>
      </c>
      <c r="BA60" s="26" t="str">
        <f ca="1">IF(AND($A60&lt;=$A$4,BA$4&lt;&gt;"Not Asked"),OFFSET(Download!$A$8,$A60,BA$4),"")</f>
        <v/>
      </c>
      <c r="BB60" s="26" t="str">
        <f ca="1">IF(AND($A60&lt;=$A$4,BB$4&lt;&gt;"Not Asked"),OFFSET(Download!$A$8,$A60,BB$4),"")</f>
        <v/>
      </c>
      <c r="BC60" s="26" t="str">
        <f ca="1">IF(AND($A60&lt;=$A$4,BC$4&lt;&gt;"Not Asked"),OFFSET(Download!$A$8,$A60,BC$4),"")</f>
        <v/>
      </c>
      <c r="BD60" s="26" t="str">
        <f ca="1">IF(AND($A60&lt;=$A$4,BD$4&lt;&gt;"Not Asked"),OFFSET(Download!$A$8,$A60,BD$4),"")</f>
        <v/>
      </c>
      <c r="BE60" s="26" t="str">
        <f ca="1">IF(AND($A60&lt;=$A$4,BE$4&lt;&gt;"Not Asked"),OFFSET(Download!$A$8,$A60,BE$4),"")</f>
        <v/>
      </c>
      <c r="BF60" s="26" t="str">
        <f ca="1">IF(AND($A60&lt;=$A$4,BF$4&lt;&gt;"Not Asked"),OFFSET(Download!$A$8,$A60,BF$4),"")</f>
        <v/>
      </c>
      <c r="BG60" s="26" t="str">
        <f ca="1">IF(AND($A60&lt;=$A$4,BG$4&lt;&gt;"Not Asked"),OFFSET(Download!$A$8,$A60,BG$4),"")</f>
        <v/>
      </c>
      <c r="BH60" s="26" t="str">
        <f ca="1">IF(AND($A60&lt;=$A$4,BH$4&lt;&gt;"Not Asked"),OFFSET(Download!$A$8,$A60,BH$4),"")</f>
        <v/>
      </c>
      <c r="BI60" s="26" t="str">
        <f ca="1">IF(AND($A60&lt;=$A$4,BI$4&lt;&gt;"Not Asked"),OFFSET(Download!$A$8,$A60,BI$4),"")</f>
        <v/>
      </c>
      <c r="BJ60" s="26" t="str">
        <f ca="1">IF(AND($A60&lt;=$A$4,BJ$4&lt;&gt;"Not Asked"),OFFSET(Download!$A$8,$A60,BJ$4),"")</f>
        <v/>
      </c>
      <c r="BK60" s="26" t="str">
        <f ca="1">IF(AND($A60&lt;=$A$4,BK$4&lt;&gt;"Not Asked"),OFFSET(Download!$A$8,$A60,BK$4),"")</f>
        <v/>
      </c>
      <c r="BL60" s="26" t="str">
        <f ca="1">IF(AND($A60&lt;=$A$4,BL$4&lt;&gt;"Not Asked"),OFFSET(Download!$A$8,$A60,BL$4),"")</f>
        <v/>
      </c>
      <c r="BM60" s="26" t="str">
        <f ca="1">IF(AND($A60&lt;=$A$4,BM$4&lt;&gt;"Not Asked"),OFFSET(Download!$A$8,$A60,BM$4),"")</f>
        <v/>
      </c>
      <c r="BN60" s="26" t="str">
        <f ca="1">IF(AND($A60&lt;=$A$4,BN$4&lt;&gt;"Not Asked"),OFFSET(Download!$A$8,$A60,BN$4),"")</f>
        <v/>
      </c>
      <c r="BO60" s="26" t="str">
        <f ca="1">IF(AND($A60&lt;=$A$4,BO$4&lt;&gt;"Not Asked"),OFFSET(Download!$A$8,$A60,BO$4),"")</f>
        <v/>
      </c>
      <c r="BP60" s="26" t="str">
        <f ca="1">IF(AND($A60&lt;=$A$4,BP$4&lt;&gt;"Not Asked"),OFFSET(Download!$A$8,$A60,BP$4),"")</f>
        <v/>
      </c>
      <c r="BQ60" s="26" t="str">
        <f ca="1">IF(AND($A60&lt;=$A$4,BQ$4&lt;&gt;"Not Asked"),OFFSET(Download!$A$8,$A60,BQ$4),"")</f>
        <v/>
      </c>
      <c r="BR60" s="26" t="str">
        <f ca="1">IF(AND($A60&lt;=$A$4,BR$4&lt;&gt;"Not Asked"),OFFSET(Download!$A$8,$A60,BR$4),"")</f>
        <v/>
      </c>
      <c r="BS60" s="26" t="str">
        <f ca="1">IF(AND($A60&lt;=$A$4,BS$4&lt;&gt;"Not Asked"),OFFSET(Download!$A$8,$A60,BS$4),"")</f>
        <v/>
      </c>
      <c r="BT60" s="26" t="str">
        <f ca="1">IF(AND($A60&lt;=$A$4,BT$4&lt;&gt;"Not Asked"),OFFSET(Download!$A$8,$A60,BT$4),"")</f>
        <v/>
      </c>
      <c r="BU60" s="26" t="str">
        <f ca="1">IF(AND($A60&lt;=$A$4,BU$4&lt;&gt;"Not Asked"),OFFSET(Download!$A$8,$A60,BU$4),"")</f>
        <v/>
      </c>
      <c r="BV60" s="26" t="str">
        <f ca="1">IF(AND($A60&lt;=$A$4,BV$4&lt;&gt;"Not Asked"),OFFSET(Download!$A$8,$A60,BV$4),"")</f>
        <v/>
      </c>
      <c r="BW60" s="26" t="str">
        <f ca="1">IF(AND($A60&lt;=$A$4,BW$4&lt;&gt;"Not Asked"),OFFSET(Download!$A$8,$A60,BW$4),"")</f>
        <v/>
      </c>
      <c r="BX60" s="26" t="str">
        <f ca="1">IF(AND($A60&lt;=$A$4,BX$4&lt;&gt;"Not Asked"),OFFSET(Download!$A$8,$A60,BX$4),"")</f>
        <v/>
      </c>
      <c r="BY60" s="26" t="str">
        <f ca="1">IF(AND($A60&lt;=$A$4,BY$4&lt;&gt;"Not Asked"),OFFSET(Download!$A$8,$A60,BY$4),"")</f>
        <v/>
      </c>
      <c r="BZ60" s="26" t="str">
        <f ca="1">IF(AND($A60&lt;=$A$4,BZ$4&lt;&gt;"Not Asked"),OFFSET(Download!$A$8,$A60,BZ$4),"")</f>
        <v/>
      </c>
      <c r="CA60" s="26" t="str">
        <f ca="1">IF(AND($A60&lt;=$A$4,CA$4&lt;&gt;"Not Asked"),OFFSET(Download!$A$8,$A60,CA$4),"")</f>
        <v/>
      </c>
      <c r="CB60" s="26" t="str">
        <f ca="1">IF(AND($A60&lt;=$A$4,CB$4&lt;&gt;"Not Asked"),OFFSET(Download!$A$8,$A60,CB$4),"")</f>
        <v/>
      </c>
      <c r="CC60" s="26" t="str">
        <f ca="1">IF(AND($A60&lt;=$A$4,CC$4&lt;&gt;"Not Asked"),OFFSET(Download!$A$8,$A60,CC$4),"")</f>
        <v/>
      </c>
      <c r="CD60" s="26" t="str">
        <f ca="1">IF(AND($A60&lt;=$A$4,CD$4&lt;&gt;"Not Asked"),OFFSET(Download!$A$8,$A60,CD$4),"")</f>
        <v/>
      </c>
      <c r="CE60" s="26" t="str">
        <f ca="1">IF(AND($A60&lt;=$A$4,CE$4&lt;&gt;"Not Asked"),OFFSET(Download!$A$8,$A60,CE$4),"")</f>
        <v/>
      </c>
      <c r="CF60" s="26" t="str">
        <f ca="1">IF(AND($A60&lt;=$A$4,CF$4&lt;&gt;"Not Asked"),OFFSET(Download!$A$8,$A60,CF$4),"")</f>
        <v/>
      </c>
      <c r="CG60" s="26" t="str">
        <f ca="1">IF(AND($A60&lt;=$A$4,CG$4&lt;&gt;"Not Asked"),OFFSET(Download!$A$8,$A60,CG$4),"")</f>
        <v/>
      </c>
      <c r="CH60" s="26" t="str">
        <f ca="1">IF(AND($A60&lt;=$A$4,CH$4&lt;&gt;"Not Asked"),OFFSET(Download!$A$8,$A60,CH$4),"")</f>
        <v/>
      </c>
      <c r="CI60" s="26" t="str">
        <f ca="1">IF(AND($A60&lt;=$A$4,CI$4&lt;&gt;"Not Asked"),OFFSET(Download!$A$8,$A60,CI$4),"")</f>
        <v/>
      </c>
      <c r="CJ60" s="26" t="str">
        <f ca="1">IF(AND($A60&lt;=$A$4,CJ$4&lt;&gt;"Not Asked"),OFFSET(Download!$A$8,$A60,CJ$4),"")</f>
        <v/>
      </c>
      <c r="CK60" s="26" t="str">
        <f ca="1">IF(AND($A60&lt;=$A$4,CK$4&lt;&gt;"Not Asked"),OFFSET(Download!$A$8,$A60,CK$4),"")</f>
        <v/>
      </c>
      <c r="CL60" s="26" t="str">
        <f ca="1">IF(AND($A60&lt;=$A$4,CL$4&lt;&gt;"Not Asked"),OFFSET(Download!$A$8,$A60,CL$4),"")</f>
        <v/>
      </c>
      <c r="CM60" s="26" t="str">
        <f ca="1">IF(AND($A60&lt;=$A$4,CM$4&lt;&gt;"Not Asked"),OFFSET(Download!$A$8,$A60,CM$4),"")</f>
        <v/>
      </c>
      <c r="CN60" s="26" t="str">
        <f ca="1">IF(AND($A60&lt;=$A$4,CN$4&lt;&gt;"Not Asked"),OFFSET(Download!$A$8,$A60,CN$4),"")</f>
        <v/>
      </c>
      <c r="CO60" s="26" t="str">
        <f ca="1">IF(AND($A60&lt;=$A$4,CO$4&lt;&gt;"Not Asked"),OFFSET(Download!$A$8,$A60,CO$4),"")</f>
        <v/>
      </c>
      <c r="CP60" s="26" t="str">
        <f ca="1">IF(AND($A60&lt;=$A$4,CP$4&lt;&gt;"Not Asked"),OFFSET(Download!$A$8,$A60,CP$4),"")</f>
        <v/>
      </c>
      <c r="CQ60" s="26" t="str">
        <f ca="1">IF(AND($A60&lt;=$A$4,CQ$4&lt;&gt;"Not Asked"),OFFSET(Download!$A$8,$A60,CQ$4),"")</f>
        <v/>
      </c>
      <c r="CR60" s="26" t="str">
        <f ca="1">IF(AND($A60&lt;=$A$4,CR$4&lt;&gt;"Not Asked"),OFFSET(Download!$A$8,$A60,CR$4),"")</f>
        <v/>
      </c>
      <c r="CS60" s="26" t="str">
        <f ca="1">IF(AND($A60&lt;=$A$4,CS$4&lt;&gt;"Not Asked"),OFFSET(Download!$A$8,$A60,CS$4),"")</f>
        <v/>
      </c>
      <c r="CT60" s="26" t="str">
        <f ca="1">IF(AND($A60&lt;=$A$4,CT$4&lt;&gt;"Not Asked"),OFFSET(Download!$A$8,$A60,CT$4),"")</f>
        <v/>
      </c>
      <c r="CU60" s="26" t="str">
        <f ca="1">IF(AND($A60&lt;=$A$4,CU$4&lt;&gt;"Not Asked"),OFFSET(Download!$A$8,$A60,CU$4),"")</f>
        <v/>
      </c>
      <c r="CV60" s="26" t="str">
        <f ca="1">IF(AND($A60&lt;=$A$4,CV$4&lt;&gt;"Not Asked"),OFFSET(Download!$A$8,$A60,CV$4),"")</f>
        <v/>
      </c>
      <c r="CW60" s="26" t="str">
        <f ca="1">IF(AND($A60&lt;=$A$4,CW$4&lt;&gt;"Not Asked"),OFFSET(Download!$A$8,$A60,CW$4),"")</f>
        <v/>
      </c>
      <c r="CX60" s="26" t="str">
        <f ca="1">IF(AND($A60&lt;=$A$4,CX$4&lt;&gt;"Not Asked"),OFFSET(Download!$A$8,$A60,CX$4),"")</f>
        <v/>
      </c>
      <c r="CY60" s="26" t="str">
        <f ca="1">IF(AND($A60&lt;=$A$4,CY$4&lt;&gt;"Not Asked"),OFFSET(Download!$A$8,$A60,CY$4),"")</f>
        <v/>
      </c>
      <c r="CZ60" s="26" t="str">
        <f ca="1">IF(AND($A60&lt;=$A$4,CZ$4&lt;&gt;"Not Asked"),OFFSET(Download!$A$8,$A60,CZ$4),"")</f>
        <v/>
      </c>
      <c r="DA60" s="26" t="str">
        <f ca="1">IF(AND($A60&lt;=$A$4,DA$4&lt;&gt;"Not Asked"),OFFSET(Download!$A$8,$A60,DA$4),"")</f>
        <v/>
      </c>
      <c r="DB60" s="26" t="str">
        <f ca="1">IF(AND($A60&lt;=$A$4,DB$4&lt;&gt;"Not Asked"),OFFSET(Download!$A$8,$A60,DB$4),"")</f>
        <v/>
      </c>
      <c r="DC60" s="26" t="str">
        <f ca="1">IF(AND($A60&lt;=$A$4,DC$4&lt;&gt;"Not Asked"),OFFSET(Download!$A$8,$A60,DC$4),"")</f>
        <v/>
      </c>
      <c r="DD60" s="26" t="str">
        <f ca="1">IF(AND($A60&lt;=$A$4,DD$4&lt;&gt;"Not Asked"),OFFSET(Download!$A$8,$A60,DD$4),"")</f>
        <v/>
      </c>
      <c r="DE60" s="26" t="str">
        <f ca="1">IF(AND($A60&lt;=$A$4,DE$4&lt;&gt;"Not Asked"),OFFSET(Download!$A$8,$A60,DE$4),"")</f>
        <v/>
      </c>
      <c r="DF60" s="26" t="str">
        <f ca="1">IF(AND($A60&lt;=$A$4,DF$4&lt;&gt;"Not Asked"),OFFSET(Download!$A$8,$A60,DF$4),"")</f>
        <v/>
      </c>
      <c r="DG60" s="26" t="str">
        <f ca="1">IF(AND($A60&lt;=$A$4,DG$4&lt;&gt;"Not Asked"),OFFSET(Download!$A$8,$A60,DG$4),"")</f>
        <v/>
      </c>
      <c r="DH60" s="26" t="str">
        <f ca="1">IF(AND($A60&lt;=$A$4,DH$4&lt;&gt;"Not Asked"),OFFSET(Download!$A$8,$A60,DH$4),"")</f>
        <v/>
      </c>
      <c r="DI60" s="26" t="str">
        <f ca="1">IF(AND($A60&lt;=$A$4,DI$4&lt;&gt;"Not Asked"),OFFSET(Download!$A$8,$A60,DI$4),"")</f>
        <v/>
      </c>
      <c r="DJ60" s="26" t="str">
        <f ca="1">IF(AND($A60&lt;=$A$4,DJ$4&lt;&gt;"Not Asked"),OFFSET(Download!$A$8,$A60,DJ$4),"")</f>
        <v/>
      </c>
      <c r="DK60" s="26" t="str">
        <f ca="1">IF(AND($A60&lt;=$A$4,DK$4&lt;&gt;"Not Asked"),OFFSET(Download!$A$8,$A60,DK$4),"")</f>
        <v/>
      </c>
    </row>
    <row r="61" spans="1:115">
      <c r="A61" s="22">
        <v>49</v>
      </c>
      <c r="B61" s="26" t="str">
        <f ca="1">IF($A61&lt;=$A$4,OFFSET(Download!A$8,$A61,0),"")</f>
        <v/>
      </c>
      <c r="C61" s="26" t="str">
        <f ca="1">IF($A61&lt;=$A$4,OFFSET(Download!B$8,$A61,0),"")</f>
        <v/>
      </c>
      <c r="D61" s="26" t="str">
        <f ca="1">IF(AND($A61&lt;=$A$4,D$4&lt;&gt;"Not Asked"),OFFSET(Download!$A$8,$A61,D$4),"")</f>
        <v/>
      </c>
      <c r="E61" s="26" t="str">
        <f ca="1">IF(AND($A61&lt;=$A$4,E$4&lt;&gt;"Not Asked"),OFFSET(Download!$A$8,$A61,E$4),"")</f>
        <v/>
      </c>
      <c r="F61" s="26" t="str">
        <f ca="1">IF(AND($A61&lt;=$A$4,F$4&lt;&gt;"Not Asked"),OFFSET(Download!$A$8,$A61,F$4),"")</f>
        <v/>
      </c>
      <c r="G61" s="26" t="str">
        <f ca="1">IF(AND($A61&lt;=$A$4,G$4&lt;&gt;"Not Asked"),OFFSET(Download!$A$8,$A61,G$4),"")</f>
        <v/>
      </c>
      <c r="H61" s="26" t="str">
        <f ca="1">IF(AND($A61&lt;=$A$4,H$4&lt;&gt;"Not Asked"),OFFSET(Download!$A$8,$A61,H$4),"")</f>
        <v/>
      </c>
      <c r="I61" s="26" t="str">
        <f ca="1">IF(AND($A61&lt;=$A$4,I$4&lt;&gt;"Not Asked"),OFFSET(Download!$A$8,$A61,I$4),"")</f>
        <v/>
      </c>
      <c r="J61" s="26" t="str">
        <f ca="1">IF(AND($A61&lt;=$A$4,J$4&lt;&gt;"Not Asked"),OFFSET(Download!$A$8,$A61,J$4),"")</f>
        <v/>
      </c>
      <c r="K61" s="26" t="str">
        <f ca="1">IF(AND($A61&lt;=$A$4,K$4&lt;&gt;"Not Asked"),OFFSET(Download!$A$8,$A61,K$4),"")</f>
        <v/>
      </c>
      <c r="L61" s="26" t="str">
        <f ca="1">IF(AND($A61&lt;=$A$4,L$4&lt;&gt;"Not Asked"),OFFSET(Download!$A$8,$A61,L$4),"")</f>
        <v/>
      </c>
      <c r="M61" s="26" t="str">
        <f ca="1">IF(AND($A61&lt;=$A$4,M$4&lt;&gt;"Not Asked"),OFFSET(Download!$A$8,$A61,M$4),"")</f>
        <v/>
      </c>
      <c r="N61" s="26" t="str">
        <f ca="1">IF(AND($A61&lt;=$A$4,N$4&lt;&gt;"Not Asked"),OFFSET(Download!$A$8,$A61,N$4),"")</f>
        <v/>
      </c>
      <c r="O61" s="26" t="str">
        <f ca="1">IF(AND($A61&lt;=$A$4,O$4&lt;&gt;"Not Asked"),OFFSET(Download!$A$8,$A61,O$4),"")</f>
        <v/>
      </c>
      <c r="P61" s="26" t="str">
        <f ca="1">IF(AND($A61&lt;=$A$4,P$4&lt;&gt;"Not Asked"),OFFSET(Download!$A$8,$A61,P$4),"")</f>
        <v/>
      </c>
      <c r="Q61" s="26" t="str">
        <f ca="1">IF(AND($A61&lt;=$A$4,Q$4&lt;&gt;"Not Asked"),OFFSET(Download!$A$8,$A61,Q$4),"")</f>
        <v/>
      </c>
      <c r="R61" s="26" t="str">
        <f ca="1">IF(AND($A61&lt;=$A$4,R$4&lt;&gt;"Not Asked"),OFFSET(Download!$A$8,$A61,R$4),"")</f>
        <v/>
      </c>
      <c r="S61" s="26" t="str">
        <f ca="1">IF(AND($A61&lt;=$A$4,S$4&lt;&gt;"Not Asked"),OFFSET(Download!$A$8,$A61,S$4),"")</f>
        <v/>
      </c>
      <c r="T61" s="26" t="str">
        <f ca="1">IF(AND($A61&lt;=$A$4,T$4&lt;&gt;"Not Asked"),OFFSET(Download!$A$8,$A61,T$4),"")</f>
        <v/>
      </c>
      <c r="U61" s="26" t="str">
        <f ca="1">IF(AND($A61&lt;=$A$4,U$4&lt;&gt;"Not Asked"),OFFSET(Download!$A$8,$A61,U$4),"")</f>
        <v/>
      </c>
      <c r="V61" s="26" t="str">
        <f ca="1">IF(AND($A61&lt;=$A$4,V$4&lt;&gt;"Not Asked"),OFFSET(Download!$A$8,$A61,V$4),"")</f>
        <v/>
      </c>
      <c r="W61" s="26" t="str">
        <f ca="1">IF(AND($A61&lt;=$A$4,W$4&lt;&gt;"Not Asked"),OFFSET(Download!$A$8,$A61,W$4),"")</f>
        <v/>
      </c>
      <c r="X61" s="26" t="str">
        <f ca="1">IF(AND($A61&lt;=$A$4,X$4&lt;&gt;"Not Asked"),OFFSET(Download!$A$8,$A61,X$4),"")</f>
        <v/>
      </c>
      <c r="Y61" s="26" t="str">
        <f ca="1">IF(AND($A61&lt;=$A$4,Y$4&lt;&gt;"Not Asked"),OFFSET(Download!$A$8,$A61,Y$4),"")</f>
        <v/>
      </c>
      <c r="Z61" s="26" t="str">
        <f ca="1">IF(AND($A61&lt;=$A$4,Z$4&lt;&gt;"Not Asked"),OFFSET(Download!$A$8,$A61,Z$4),"")</f>
        <v/>
      </c>
      <c r="AA61" s="26" t="str">
        <f ca="1">IF(AND($A61&lt;=$A$4,AA$4&lt;&gt;"Not Asked"),OFFSET(Download!$A$8,$A61,AA$4),"")</f>
        <v/>
      </c>
      <c r="AB61" s="26" t="str">
        <f ca="1">IF(AND($A61&lt;=$A$4,AB$4&lt;&gt;"Not Asked"),OFFSET(Download!$A$8,$A61,AB$4),"")</f>
        <v/>
      </c>
      <c r="AC61" s="26" t="str">
        <f ca="1">IF(AND($A61&lt;=$A$4,AC$4&lt;&gt;"Not Asked"),OFFSET(Download!$A$8,$A61,AC$4),"")</f>
        <v/>
      </c>
      <c r="AD61" s="26" t="str">
        <f ca="1">IF(AND($A61&lt;=$A$4,AD$4&lt;&gt;"Not Asked"),OFFSET(Download!$A$8,$A61,AD$4),"")</f>
        <v/>
      </c>
      <c r="AE61" s="26" t="str">
        <f ca="1">IF(AND($A61&lt;=$A$4,AE$4&lt;&gt;"Not Asked"),OFFSET(Download!$A$8,$A61,AE$4),"")</f>
        <v/>
      </c>
      <c r="AF61" s="26" t="str">
        <f ca="1">IF(AND($A61&lt;=$A$4,AF$4&lt;&gt;"Not Asked"),OFFSET(Download!$A$8,$A61,AF$4),"")</f>
        <v/>
      </c>
      <c r="AG61" s="26" t="str">
        <f ca="1">IF(AND($A61&lt;=$A$4,AG$4&lt;&gt;"Not Asked"),OFFSET(Download!$A$8,$A61,AG$4),"")</f>
        <v/>
      </c>
      <c r="AH61" s="26" t="str">
        <f ca="1">IF(AND($A61&lt;=$A$4,AH$4&lt;&gt;"Not Asked"),OFFSET(Download!$A$8,$A61,AH$4),"")</f>
        <v/>
      </c>
      <c r="AI61" s="26" t="str">
        <f ca="1">IF(AND($A61&lt;=$A$4,AI$4&lt;&gt;"Not Asked"),OFFSET(Download!$A$8,$A61,AI$4),"")</f>
        <v/>
      </c>
      <c r="AJ61" s="26" t="str">
        <f ca="1">IF(AND($A61&lt;=$A$4,AJ$4&lt;&gt;"Not Asked"),OFFSET(Download!$A$8,$A61,AJ$4),"")</f>
        <v/>
      </c>
      <c r="AK61" s="26" t="str">
        <f ca="1">IF(AND($A61&lt;=$A$4,AK$4&lt;&gt;"Not Asked"),OFFSET(Download!$A$8,$A61,AK$4),"")</f>
        <v/>
      </c>
      <c r="AL61" s="26" t="str">
        <f ca="1">IF(AND($A61&lt;=$A$4,AL$4&lt;&gt;"Not Asked"),OFFSET(Download!$A$8,$A61,AL$4),"")</f>
        <v/>
      </c>
      <c r="AM61" s="26" t="str">
        <f ca="1">IF(AND($A61&lt;=$A$4,AM$4&lt;&gt;"Not Asked"),OFFSET(Download!$A$8,$A61,AM$4),"")</f>
        <v/>
      </c>
      <c r="AN61" s="26" t="str">
        <f ca="1">IF(AND($A61&lt;=$A$4,AN$4&lt;&gt;"Not Asked"),OFFSET(Download!$A$8,$A61,AN$4),"")</f>
        <v/>
      </c>
      <c r="AO61" s="26" t="str">
        <f ca="1">IF(AND($A61&lt;=$A$4,AO$4&lt;&gt;"Not Asked"),OFFSET(Download!$A$8,$A61,AO$4),"")</f>
        <v/>
      </c>
      <c r="AP61" s="26" t="str">
        <f ca="1">IF(AND($A61&lt;=$A$4,AP$4&lt;&gt;"Not Asked"),OFFSET(Download!$A$8,$A61,AP$4),"")</f>
        <v/>
      </c>
      <c r="AQ61" s="26" t="str">
        <f ca="1">IF(AND($A61&lt;=$A$4,AQ$4&lt;&gt;"Not Asked"),OFFSET(Download!$A$8,$A61,AQ$4),"")</f>
        <v/>
      </c>
      <c r="AR61" s="26" t="str">
        <f ca="1">IF(AND($A61&lt;=$A$4,AR$4&lt;&gt;"Not Asked"),OFFSET(Download!$A$8,$A61,AR$4),"")</f>
        <v/>
      </c>
      <c r="AS61" s="26" t="str">
        <f ca="1">IF(AND($A61&lt;=$A$4,AS$4&lt;&gt;"Not Asked"),OFFSET(Download!$A$8,$A61,AS$4),"")</f>
        <v/>
      </c>
      <c r="AT61" s="26" t="str">
        <f ca="1">IF(AND($A61&lt;=$A$4,AT$4&lt;&gt;"Not Asked"),OFFSET(Download!$A$8,$A61,AT$4),"")</f>
        <v/>
      </c>
      <c r="AU61" s="26" t="str">
        <f ca="1">IF(AND($A61&lt;=$A$4,AU$4&lt;&gt;"Not Asked"),OFFSET(Download!$A$8,$A61,AU$4),"")</f>
        <v/>
      </c>
      <c r="AV61" s="26" t="str">
        <f ca="1">IF(AND($A61&lt;=$A$4,AV$4&lt;&gt;"Not Asked"),OFFSET(Download!$A$8,$A61,AV$4),"")</f>
        <v/>
      </c>
      <c r="AW61" s="26" t="str">
        <f ca="1">IF(AND($A61&lt;=$A$4,AW$4&lt;&gt;"Not Asked"),OFFSET(Download!$A$8,$A61,AW$4),"")</f>
        <v/>
      </c>
      <c r="AX61" s="26" t="str">
        <f ca="1">IF(AND($A61&lt;=$A$4,AX$4&lt;&gt;"Not Asked"),OFFSET(Download!$A$8,$A61,AX$4),"")</f>
        <v/>
      </c>
      <c r="AY61" s="26" t="str">
        <f ca="1">IF(AND($A61&lt;=$A$4,AY$4&lt;&gt;"Not Asked"),OFFSET(Download!$A$8,$A61,AY$4),"")</f>
        <v/>
      </c>
      <c r="AZ61" s="26" t="str">
        <f ca="1">IF(AND($A61&lt;=$A$4,AZ$4&lt;&gt;"Not Asked"),OFFSET(Download!$A$8,$A61,AZ$4),"")</f>
        <v/>
      </c>
      <c r="BA61" s="26" t="str">
        <f ca="1">IF(AND($A61&lt;=$A$4,BA$4&lt;&gt;"Not Asked"),OFFSET(Download!$A$8,$A61,BA$4),"")</f>
        <v/>
      </c>
      <c r="BB61" s="26" t="str">
        <f ca="1">IF(AND($A61&lt;=$A$4,BB$4&lt;&gt;"Not Asked"),OFFSET(Download!$A$8,$A61,BB$4),"")</f>
        <v/>
      </c>
      <c r="BC61" s="26" t="str">
        <f ca="1">IF(AND($A61&lt;=$A$4,BC$4&lt;&gt;"Not Asked"),OFFSET(Download!$A$8,$A61,BC$4),"")</f>
        <v/>
      </c>
      <c r="BD61" s="26" t="str">
        <f ca="1">IF(AND($A61&lt;=$A$4,BD$4&lt;&gt;"Not Asked"),OFFSET(Download!$A$8,$A61,BD$4),"")</f>
        <v/>
      </c>
      <c r="BE61" s="26" t="str">
        <f ca="1">IF(AND($A61&lt;=$A$4,BE$4&lt;&gt;"Not Asked"),OFFSET(Download!$A$8,$A61,BE$4),"")</f>
        <v/>
      </c>
      <c r="BF61" s="26" t="str">
        <f ca="1">IF(AND($A61&lt;=$A$4,BF$4&lt;&gt;"Not Asked"),OFFSET(Download!$A$8,$A61,BF$4),"")</f>
        <v/>
      </c>
      <c r="BG61" s="26" t="str">
        <f ca="1">IF(AND($A61&lt;=$A$4,BG$4&lt;&gt;"Not Asked"),OFFSET(Download!$A$8,$A61,BG$4),"")</f>
        <v/>
      </c>
      <c r="BH61" s="26" t="str">
        <f ca="1">IF(AND($A61&lt;=$A$4,BH$4&lt;&gt;"Not Asked"),OFFSET(Download!$A$8,$A61,BH$4),"")</f>
        <v/>
      </c>
      <c r="BI61" s="26" t="str">
        <f ca="1">IF(AND($A61&lt;=$A$4,BI$4&lt;&gt;"Not Asked"),OFFSET(Download!$A$8,$A61,BI$4),"")</f>
        <v/>
      </c>
      <c r="BJ61" s="26" t="str">
        <f ca="1">IF(AND($A61&lt;=$A$4,BJ$4&lt;&gt;"Not Asked"),OFFSET(Download!$A$8,$A61,BJ$4),"")</f>
        <v/>
      </c>
      <c r="BK61" s="26" t="str">
        <f ca="1">IF(AND($A61&lt;=$A$4,BK$4&lt;&gt;"Not Asked"),OFFSET(Download!$A$8,$A61,BK$4),"")</f>
        <v/>
      </c>
      <c r="BL61" s="26" t="str">
        <f ca="1">IF(AND($A61&lt;=$A$4,BL$4&lt;&gt;"Not Asked"),OFFSET(Download!$A$8,$A61,BL$4),"")</f>
        <v/>
      </c>
      <c r="BM61" s="26" t="str">
        <f ca="1">IF(AND($A61&lt;=$A$4,BM$4&lt;&gt;"Not Asked"),OFFSET(Download!$A$8,$A61,BM$4),"")</f>
        <v/>
      </c>
      <c r="BN61" s="26" t="str">
        <f ca="1">IF(AND($A61&lt;=$A$4,BN$4&lt;&gt;"Not Asked"),OFFSET(Download!$A$8,$A61,BN$4),"")</f>
        <v/>
      </c>
      <c r="BO61" s="26" t="str">
        <f ca="1">IF(AND($A61&lt;=$A$4,BO$4&lt;&gt;"Not Asked"),OFFSET(Download!$A$8,$A61,BO$4),"")</f>
        <v/>
      </c>
      <c r="BP61" s="26" t="str">
        <f ca="1">IF(AND($A61&lt;=$A$4,BP$4&lt;&gt;"Not Asked"),OFFSET(Download!$A$8,$A61,BP$4),"")</f>
        <v/>
      </c>
      <c r="BQ61" s="26" t="str">
        <f ca="1">IF(AND($A61&lt;=$A$4,BQ$4&lt;&gt;"Not Asked"),OFFSET(Download!$A$8,$A61,BQ$4),"")</f>
        <v/>
      </c>
      <c r="BR61" s="26" t="str">
        <f ca="1">IF(AND($A61&lt;=$A$4,BR$4&lt;&gt;"Not Asked"),OFFSET(Download!$A$8,$A61,BR$4),"")</f>
        <v/>
      </c>
      <c r="BS61" s="26" t="str">
        <f ca="1">IF(AND($A61&lt;=$A$4,BS$4&lt;&gt;"Not Asked"),OFFSET(Download!$A$8,$A61,BS$4),"")</f>
        <v/>
      </c>
      <c r="BT61" s="26" t="str">
        <f ca="1">IF(AND($A61&lt;=$A$4,BT$4&lt;&gt;"Not Asked"),OFFSET(Download!$A$8,$A61,BT$4),"")</f>
        <v/>
      </c>
      <c r="BU61" s="26" t="str">
        <f ca="1">IF(AND($A61&lt;=$A$4,BU$4&lt;&gt;"Not Asked"),OFFSET(Download!$A$8,$A61,BU$4),"")</f>
        <v/>
      </c>
      <c r="BV61" s="26" t="str">
        <f ca="1">IF(AND($A61&lt;=$A$4,BV$4&lt;&gt;"Not Asked"),OFFSET(Download!$A$8,$A61,BV$4),"")</f>
        <v/>
      </c>
      <c r="BW61" s="26" t="str">
        <f ca="1">IF(AND($A61&lt;=$A$4,BW$4&lt;&gt;"Not Asked"),OFFSET(Download!$A$8,$A61,BW$4),"")</f>
        <v/>
      </c>
      <c r="BX61" s="26" t="str">
        <f ca="1">IF(AND($A61&lt;=$A$4,BX$4&lt;&gt;"Not Asked"),OFFSET(Download!$A$8,$A61,BX$4),"")</f>
        <v/>
      </c>
      <c r="BY61" s="26" t="str">
        <f ca="1">IF(AND($A61&lt;=$A$4,BY$4&lt;&gt;"Not Asked"),OFFSET(Download!$A$8,$A61,BY$4),"")</f>
        <v/>
      </c>
      <c r="BZ61" s="26" t="str">
        <f ca="1">IF(AND($A61&lt;=$A$4,BZ$4&lt;&gt;"Not Asked"),OFFSET(Download!$A$8,$A61,BZ$4),"")</f>
        <v/>
      </c>
      <c r="CA61" s="26" t="str">
        <f ca="1">IF(AND($A61&lt;=$A$4,CA$4&lt;&gt;"Not Asked"),OFFSET(Download!$A$8,$A61,CA$4),"")</f>
        <v/>
      </c>
      <c r="CB61" s="26" t="str">
        <f ca="1">IF(AND($A61&lt;=$A$4,CB$4&lt;&gt;"Not Asked"),OFFSET(Download!$A$8,$A61,CB$4),"")</f>
        <v/>
      </c>
      <c r="CC61" s="26" t="str">
        <f ca="1">IF(AND($A61&lt;=$A$4,CC$4&lt;&gt;"Not Asked"),OFFSET(Download!$A$8,$A61,CC$4),"")</f>
        <v/>
      </c>
      <c r="CD61" s="26" t="str">
        <f ca="1">IF(AND($A61&lt;=$A$4,CD$4&lt;&gt;"Not Asked"),OFFSET(Download!$A$8,$A61,CD$4),"")</f>
        <v/>
      </c>
      <c r="CE61" s="26" t="str">
        <f ca="1">IF(AND($A61&lt;=$A$4,CE$4&lt;&gt;"Not Asked"),OFFSET(Download!$A$8,$A61,CE$4),"")</f>
        <v/>
      </c>
      <c r="CF61" s="26" t="str">
        <f ca="1">IF(AND($A61&lt;=$A$4,CF$4&lt;&gt;"Not Asked"),OFFSET(Download!$A$8,$A61,CF$4),"")</f>
        <v/>
      </c>
      <c r="CG61" s="26" t="str">
        <f ca="1">IF(AND($A61&lt;=$A$4,CG$4&lt;&gt;"Not Asked"),OFFSET(Download!$A$8,$A61,CG$4),"")</f>
        <v/>
      </c>
      <c r="CH61" s="26" t="str">
        <f ca="1">IF(AND($A61&lt;=$A$4,CH$4&lt;&gt;"Not Asked"),OFFSET(Download!$A$8,$A61,CH$4),"")</f>
        <v/>
      </c>
      <c r="CI61" s="26" t="str">
        <f ca="1">IF(AND($A61&lt;=$A$4,CI$4&lt;&gt;"Not Asked"),OFFSET(Download!$A$8,$A61,CI$4),"")</f>
        <v/>
      </c>
      <c r="CJ61" s="26" t="str">
        <f ca="1">IF(AND($A61&lt;=$A$4,CJ$4&lt;&gt;"Not Asked"),OFFSET(Download!$A$8,$A61,CJ$4),"")</f>
        <v/>
      </c>
      <c r="CK61" s="26" t="str">
        <f ca="1">IF(AND($A61&lt;=$A$4,CK$4&lt;&gt;"Not Asked"),OFFSET(Download!$A$8,$A61,CK$4),"")</f>
        <v/>
      </c>
      <c r="CL61" s="26" t="str">
        <f ca="1">IF(AND($A61&lt;=$A$4,CL$4&lt;&gt;"Not Asked"),OFFSET(Download!$A$8,$A61,CL$4),"")</f>
        <v/>
      </c>
      <c r="CM61" s="26" t="str">
        <f ca="1">IF(AND($A61&lt;=$A$4,CM$4&lt;&gt;"Not Asked"),OFFSET(Download!$A$8,$A61,CM$4),"")</f>
        <v/>
      </c>
      <c r="CN61" s="26" t="str">
        <f ca="1">IF(AND($A61&lt;=$A$4,CN$4&lt;&gt;"Not Asked"),OFFSET(Download!$A$8,$A61,CN$4),"")</f>
        <v/>
      </c>
      <c r="CO61" s="26" t="str">
        <f ca="1">IF(AND($A61&lt;=$A$4,CO$4&lt;&gt;"Not Asked"),OFFSET(Download!$A$8,$A61,CO$4),"")</f>
        <v/>
      </c>
      <c r="CP61" s="26" t="str">
        <f ca="1">IF(AND($A61&lt;=$A$4,CP$4&lt;&gt;"Not Asked"),OFFSET(Download!$A$8,$A61,CP$4),"")</f>
        <v/>
      </c>
      <c r="CQ61" s="26" t="str">
        <f ca="1">IF(AND($A61&lt;=$A$4,CQ$4&lt;&gt;"Not Asked"),OFFSET(Download!$A$8,$A61,CQ$4),"")</f>
        <v/>
      </c>
      <c r="CR61" s="26" t="str">
        <f ca="1">IF(AND($A61&lt;=$A$4,CR$4&lt;&gt;"Not Asked"),OFFSET(Download!$A$8,$A61,CR$4),"")</f>
        <v/>
      </c>
      <c r="CS61" s="26" t="str">
        <f ca="1">IF(AND($A61&lt;=$A$4,CS$4&lt;&gt;"Not Asked"),OFFSET(Download!$A$8,$A61,CS$4),"")</f>
        <v/>
      </c>
      <c r="CT61" s="26" t="str">
        <f ca="1">IF(AND($A61&lt;=$A$4,CT$4&lt;&gt;"Not Asked"),OFFSET(Download!$A$8,$A61,CT$4),"")</f>
        <v/>
      </c>
      <c r="CU61" s="26" t="str">
        <f ca="1">IF(AND($A61&lt;=$A$4,CU$4&lt;&gt;"Not Asked"),OFFSET(Download!$A$8,$A61,CU$4),"")</f>
        <v/>
      </c>
      <c r="CV61" s="26" t="str">
        <f ca="1">IF(AND($A61&lt;=$A$4,CV$4&lt;&gt;"Not Asked"),OFFSET(Download!$A$8,$A61,CV$4),"")</f>
        <v/>
      </c>
      <c r="CW61" s="26" t="str">
        <f ca="1">IF(AND($A61&lt;=$A$4,CW$4&lt;&gt;"Not Asked"),OFFSET(Download!$A$8,$A61,CW$4),"")</f>
        <v/>
      </c>
      <c r="CX61" s="26" t="str">
        <f ca="1">IF(AND($A61&lt;=$A$4,CX$4&lt;&gt;"Not Asked"),OFFSET(Download!$A$8,$A61,CX$4),"")</f>
        <v/>
      </c>
      <c r="CY61" s="26" t="str">
        <f ca="1">IF(AND($A61&lt;=$A$4,CY$4&lt;&gt;"Not Asked"),OFFSET(Download!$A$8,$A61,CY$4),"")</f>
        <v/>
      </c>
      <c r="CZ61" s="26" t="str">
        <f ca="1">IF(AND($A61&lt;=$A$4,CZ$4&lt;&gt;"Not Asked"),OFFSET(Download!$A$8,$A61,CZ$4),"")</f>
        <v/>
      </c>
      <c r="DA61" s="26" t="str">
        <f ca="1">IF(AND($A61&lt;=$A$4,DA$4&lt;&gt;"Not Asked"),OFFSET(Download!$A$8,$A61,DA$4),"")</f>
        <v/>
      </c>
      <c r="DB61" s="26" t="str">
        <f ca="1">IF(AND($A61&lt;=$A$4,DB$4&lt;&gt;"Not Asked"),OFFSET(Download!$A$8,$A61,DB$4),"")</f>
        <v/>
      </c>
      <c r="DC61" s="26" t="str">
        <f ca="1">IF(AND($A61&lt;=$A$4,DC$4&lt;&gt;"Not Asked"),OFFSET(Download!$A$8,$A61,DC$4),"")</f>
        <v/>
      </c>
      <c r="DD61" s="26" t="str">
        <f ca="1">IF(AND($A61&lt;=$A$4,DD$4&lt;&gt;"Not Asked"),OFFSET(Download!$A$8,$A61,DD$4),"")</f>
        <v/>
      </c>
      <c r="DE61" s="26" t="str">
        <f ca="1">IF(AND($A61&lt;=$A$4,DE$4&lt;&gt;"Not Asked"),OFFSET(Download!$A$8,$A61,DE$4),"")</f>
        <v/>
      </c>
      <c r="DF61" s="26" t="str">
        <f ca="1">IF(AND($A61&lt;=$A$4,DF$4&lt;&gt;"Not Asked"),OFFSET(Download!$A$8,$A61,DF$4),"")</f>
        <v/>
      </c>
      <c r="DG61" s="26" t="str">
        <f ca="1">IF(AND($A61&lt;=$A$4,DG$4&lt;&gt;"Not Asked"),OFFSET(Download!$A$8,$A61,DG$4),"")</f>
        <v/>
      </c>
      <c r="DH61" s="26" t="str">
        <f ca="1">IF(AND($A61&lt;=$A$4,DH$4&lt;&gt;"Not Asked"),OFFSET(Download!$A$8,$A61,DH$4),"")</f>
        <v/>
      </c>
      <c r="DI61" s="26" t="str">
        <f ca="1">IF(AND($A61&lt;=$A$4,DI$4&lt;&gt;"Not Asked"),OFFSET(Download!$A$8,$A61,DI$4),"")</f>
        <v/>
      </c>
      <c r="DJ61" s="26" t="str">
        <f ca="1">IF(AND($A61&lt;=$A$4,DJ$4&lt;&gt;"Not Asked"),OFFSET(Download!$A$8,$A61,DJ$4),"")</f>
        <v/>
      </c>
      <c r="DK61" s="26" t="str">
        <f ca="1">IF(AND($A61&lt;=$A$4,DK$4&lt;&gt;"Not Asked"),OFFSET(Download!$A$8,$A61,DK$4),"")</f>
        <v/>
      </c>
    </row>
    <row r="62" spans="1:115">
      <c r="A62" s="22">
        <v>50</v>
      </c>
      <c r="B62" s="26" t="str">
        <f ca="1">IF($A62&lt;=$A$4,OFFSET(Download!A$8,$A62,0),"")</f>
        <v/>
      </c>
      <c r="C62" s="26" t="str">
        <f ca="1">IF($A62&lt;=$A$4,OFFSET(Download!B$8,$A62,0),"")</f>
        <v/>
      </c>
      <c r="D62" s="26" t="str">
        <f ca="1">IF(AND($A62&lt;=$A$4,D$4&lt;&gt;"Not Asked"),OFFSET(Download!$A$8,$A62,D$4),"")</f>
        <v/>
      </c>
      <c r="E62" s="26" t="str">
        <f ca="1">IF(AND($A62&lt;=$A$4,E$4&lt;&gt;"Not Asked"),OFFSET(Download!$A$8,$A62,E$4),"")</f>
        <v/>
      </c>
      <c r="F62" s="26" t="str">
        <f ca="1">IF(AND($A62&lt;=$A$4,F$4&lt;&gt;"Not Asked"),OFFSET(Download!$A$8,$A62,F$4),"")</f>
        <v/>
      </c>
      <c r="G62" s="26" t="str">
        <f ca="1">IF(AND($A62&lt;=$A$4,G$4&lt;&gt;"Not Asked"),OFFSET(Download!$A$8,$A62,G$4),"")</f>
        <v/>
      </c>
      <c r="H62" s="26" t="str">
        <f ca="1">IF(AND($A62&lt;=$A$4,H$4&lt;&gt;"Not Asked"),OFFSET(Download!$A$8,$A62,H$4),"")</f>
        <v/>
      </c>
      <c r="I62" s="26" t="str">
        <f ca="1">IF(AND($A62&lt;=$A$4,I$4&lt;&gt;"Not Asked"),OFFSET(Download!$A$8,$A62,I$4),"")</f>
        <v/>
      </c>
      <c r="J62" s="26" t="str">
        <f ca="1">IF(AND($A62&lt;=$A$4,J$4&lt;&gt;"Not Asked"),OFFSET(Download!$A$8,$A62,J$4),"")</f>
        <v/>
      </c>
      <c r="K62" s="26" t="str">
        <f ca="1">IF(AND($A62&lt;=$A$4,K$4&lt;&gt;"Not Asked"),OFFSET(Download!$A$8,$A62,K$4),"")</f>
        <v/>
      </c>
      <c r="L62" s="26" t="str">
        <f ca="1">IF(AND($A62&lt;=$A$4,L$4&lt;&gt;"Not Asked"),OFFSET(Download!$A$8,$A62,L$4),"")</f>
        <v/>
      </c>
      <c r="M62" s="26" t="str">
        <f ca="1">IF(AND($A62&lt;=$A$4,M$4&lt;&gt;"Not Asked"),OFFSET(Download!$A$8,$A62,M$4),"")</f>
        <v/>
      </c>
      <c r="N62" s="26" t="str">
        <f ca="1">IF(AND($A62&lt;=$A$4,N$4&lt;&gt;"Not Asked"),OFFSET(Download!$A$8,$A62,N$4),"")</f>
        <v/>
      </c>
      <c r="O62" s="26" t="str">
        <f ca="1">IF(AND($A62&lt;=$A$4,O$4&lt;&gt;"Not Asked"),OFFSET(Download!$A$8,$A62,O$4),"")</f>
        <v/>
      </c>
      <c r="P62" s="26" t="str">
        <f ca="1">IF(AND($A62&lt;=$A$4,P$4&lt;&gt;"Not Asked"),OFFSET(Download!$A$8,$A62,P$4),"")</f>
        <v/>
      </c>
      <c r="Q62" s="26" t="str">
        <f ca="1">IF(AND($A62&lt;=$A$4,Q$4&lt;&gt;"Not Asked"),OFFSET(Download!$A$8,$A62,Q$4),"")</f>
        <v/>
      </c>
      <c r="R62" s="26" t="str">
        <f ca="1">IF(AND($A62&lt;=$A$4,R$4&lt;&gt;"Not Asked"),OFFSET(Download!$A$8,$A62,R$4),"")</f>
        <v/>
      </c>
      <c r="S62" s="26" t="str">
        <f ca="1">IF(AND($A62&lt;=$A$4,S$4&lt;&gt;"Not Asked"),OFFSET(Download!$A$8,$A62,S$4),"")</f>
        <v/>
      </c>
      <c r="T62" s="26" t="str">
        <f ca="1">IF(AND($A62&lt;=$A$4,T$4&lt;&gt;"Not Asked"),OFFSET(Download!$A$8,$A62,T$4),"")</f>
        <v/>
      </c>
      <c r="U62" s="26" t="str">
        <f ca="1">IF(AND($A62&lt;=$A$4,U$4&lt;&gt;"Not Asked"),OFFSET(Download!$A$8,$A62,U$4),"")</f>
        <v/>
      </c>
      <c r="V62" s="26" t="str">
        <f ca="1">IF(AND($A62&lt;=$A$4,V$4&lt;&gt;"Not Asked"),OFFSET(Download!$A$8,$A62,V$4),"")</f>
        <v/>
      </c>
      <c r="W62" s="26" t="str">
        <f ca="1">IF(AND($A62&lt;=$A$4,W$4&lt;&gt;"Not Asked"),OFFSET(Download!$A$8,$A62,W$4),"")</f>
        <v/>
      </c>
      <c r="X62" s="26" t="str">
        <f ca="1">IF(AND($A62&lt;=$A$4,X$4&lt;&gt;"Not Asked"),OFFSET(Download!$A$8,$A62,X$4),"")</f>
        <v/>
      </c>
      <c r="Y62" s="26" t="str">
        <f ca="1">IF(AND($A62&lt;=$A$4,Y$4&lt;&gt;"Not Asked"),OFFSET(Download!$A$8,$A62,Y$4),"")</f>
        <v/>
      </c>
      <c r="Z62" s="26" t="str">
        <f ca="1">IF(AND($A62&lt;=$A$4,Z$4&lt;&gt;"Not Asked"),OFFSET(Download!$A$8,$A62,Z$4),"")</f>
        <v/>
      </c>
      <c r="AA62" s="26" t="str">
        <f ca="1">IF(AND($A62&lt;=$A$4,AA$4&lt;&gt;"Not Asked"),OFFSET(Download!$A$8,$A62,AA$4),"")</f>
        <v/>
      </c>
      <c r="AB62" s="26" t="str">
        <f ca="1">IF(AND($A62&lt;=$A$4,AB$4&lt;&gt;"Not Asked"),OFFSET(Download!$A$8,$A62,AB$4),"")</f>
        <v/>
      </c>
      <c r="AC62" s="26" t="str">
        <f ca="1">IF(AND($A62&lt;=$A$4,AC$4&lt;&gt;"Not Asked"),OFFSET(Download!$A$8,$A62,AC$4),"")</f>
        <v/>
      </c>
      <c r="AD62" s="26" t="str">
        <f ca="1">IF(AND($A62&lt;=$A$4,AD$4&lt;&gt;"Not Asked"),OFFSET(Download!$A$8,$A62,AD$4),"")</f>
        <v/>
      </c>
      <c r="AE62" s="26" t="str">
        <f ca="1">IF(AND($A62&lt;=$A$4,AE$4&lt;&gt;"Not Asked"),OFFSET(Download!$A$8,$A62,AE$4),"")</f>
        <v/>
      </c>
      <c r="AF62" s="26" t="str">
        <f ca="1">IF(AND($A62&lt;=$A$4,AF$4&lt;&gt;"Not Asked"),OFFSET(Download!$A$8,$A62,AF$4),"")</f>
        <v/>
      </c>
      <c r="AG62" s="26" t="str">
        <f ca="1">IF(AND($A62&lt;=$A$4,AG$4&lt;&gt;"Not Asked"),OFFSET(Download!$A$8,$A62,AG$4),"")</f>
        <v/>
      </c>
      <c r="AH62" s="26" t="str">
        <f ca="1">IF(AND($A62&lt;=$A$4,AH$4&lt;&gt;"Not Asked"),OFFSET(Download!$A$8,$A62,AH$4),"")</f>
        <v/>
      </c>
      <c r="AI62" s="26" t="str">
        <f ca="1">IF(AND($A62&lt;=$A$4,AI$4&lt;&gt;"Not Asked"),OFFSET(Download!$A$8,$A62,AI$4),"")</f>
        <v/>
      </c>
      <c r="AJ62" s="26" t="str">
        <f ca="1">IF(AND($A62&lt;=$A$4,AJ$4&lt;&gt;"Not Asked"),OFFSET(Download!$A$8,$A62,AJ$4),"")</f>
        <v/>
      </c>
      <c r="AK62" s="26" t="str">
        <f ca="1">IF(AND($A62&lt;=$A$4,AK$4&lt;&gt;"Not Asked"),OFFSET(Download!$A$8,$A62,AK$4),"")</f>
        <v/>
      </c>
      <c r="AL62" s="26" t="str">
        <f ca="1">IF(AND($A62&lt;=$A$4,AL$4&lt;&gt;"Not Asked"),OFFSET(Download!$A$8,$A62,AL$4),"")</f>
        <v/>
      </c>
      <c r="AM62" s="26" t="str">
        <f ca="1">IF(AND($A62&lt;=$A$4,AM$4&lt;&gt;"Not Asked"),OFFSET(Download!$A$8,$A62,AM$4),"")</f>
        <v/>
      </c>
      <c r="AN62" s="26" t="str">
        <f ca="1">IF(AND($A62&lt;=$A$4,AN$4&lt;&gt;"Not Asked"),OFFSET(Download!$A$8,$A62,AN$4),"")</f>
        <v/>
      </c>
      <c r="AO62" s="26" t="str">
        <f ca="1">IF(AND($A62&lt;=$A$4,AO$4&lt;&gt;"Not Asked"),OFFSET(Download!$A$8,$A62,AO$4),"")</f>
        <v/>
      </c>
      <c r="AP62" s="26" t="str">
        <f ca="1">IF(AND($A62&lt;=$A$4,AP$4&lt;&gt;"Not Asked"),OFFSET(Download!$A$8,$A62,AP$4),"")</f>
        <v/>
      </c>
      <c r="AQ62" s="26" t="str">
        <f ca="1">IF(AND($A62&lt;=$A$4,AQ$4&lt;&gt;"Not Asked"),OFFSET(Download!$A$8,$A62,AQ$4),"")</f>
        <v/>
      </c>
      <c r="AR62" s="26" t="str">
        <f ca="1">IF(AND($A62&lt;=$A$4,AR$4&lt;&gt;"Not Asked"),OFFSET(Download!$A$8,$A62,AR$4),"")</f>
        <v/>
      </c>
      <c r="AS62" s="26" t="str">
        <f ca="1">IF(AND($A62&lt;=$A$4,AS$4&lt;&gt;"Not Asked"),OFFSET(Download!$A$8,$A62,AS$4),"")</f>
        <v/>
      </c>
      <c r="AT62" s="26" t="str">
        <f ca="1">IF(AND($A62&lt;=$A$4,AT$4&lt;&gt;"Not Asked"),OFFSET(Download!$A$8,$A62,AT$4),"")</f>
        <v/>
      </c>
      <c r="AU62" s="26" t="str">
        <f ca="1">IF(AND($A62&lt;=$A$4,AU$4&lt;&gt;"Not Asked"),OFFSET(Download!$A$8,$A62,AU$4),"")</f>
        <v/>
      </c>
      <c r="AV62" s="26" t="str">
        <f ca="1">IF(AND($A62&lt;=$A$4,AV$4&lt;&gt;"Not Asked"),OFFSET(Download!$A$8,$A62,AV$4),"")</f>
        <v/>
      </c>
      <c r="AW62" s="26" t="str">
        <f ca="1">IF(AND($A62&lt;=$A$4,AW$4&lt;&gt;"Not Asked"),OFFSET(Download!$A$8,$A62,AW$4),"")</f>
        <v/>
      </c>
      <c r="AX62" s="26" t="str">
        <f ca="1">IF(AND($A62&lt;=$A$4,AX$4&lt;&gt;"Not Asked"),OFFSET(Download!$A$8,$A62,AX$4),"")</f>
        <v/>
      </c>
      <c r="AY62" s="26" t="str">
        <f ca="1">IF(AND($A62&lt;=$A$4,AY$4&lt;&gt;"Not Asked"),OFFSET(Download!$A$8,$A62,AY$4),"")</f>
        <v/>
      </c>
      <c r="AZ62" s="26" t="str">
        <f ca="1">IF(AND($A62&lt;=$A$4,AZ$4&lt;&gt;"Not Asked"),OFFSET(Download!$A$8,$A62,AZ$4),"")</f>
        <v/>
      </c>
      <c r="BA62" s="26" t="str">
        <f ca="1">IF(AND($A62&lt;=$A$4,BA$4&lt;&gt;"Not Asked"),OFFSET(Download!$A$8,$A62,BA$4),"")</f>
        <v/>
      </c>
      <c r="BB62" s="26" t="str">
        <f ca="1">IF(AND($A62&lt;=$A$4,BB$4&lt;&gt;"Not Asked"),OFFSET(Download!$A$8,$A62,BB$4),"")</f>
        <v/>
      </c>
      <c r="BC62" s="26" t="str">
        <f ca="1">IF(AND($A62&lt;=$A$4,BC$4&lt;&gt;"Not Asked"),OFFSET(Download!$A$8,$A62,BC$4),"")</f>
        <v/>
      </c>
      <c r="BD62" s="26" t="str">
        <f ca="1">IF(AND($A62&lt;=$A$4,BD$4&lt;&gt;"Not Asked"),OFFSET(Download!$A$8,$A62,BD$4),"")</f>
        <v/>
      </c>
      <c r="BE62" s="26" t="str">
        <f ca="1">IF(AND($A62&lt;=$A$4,BE$4&lt;&gt;"Not Asked"),OFFSET(Download!$A$8,$A62,BE$4),"")</f>
        <v/>
      </c>
      <c r="BF62" s="26" t="str">
        <f ca="1">IF(AND($A62&lt;=$A$4,BF$4&lt;&gt;"Not Asked"),OFFSET(Download!$A$8,$A62,BF$4),"")</f>
        <v/>
      </c>
      <c r="BG62" s="26" t="str">
        <f ca="1">IF(AND($A62&lt;=$A$4,BG$4&lt;&gt;"Not Asked"),OFFSET(Download!$A$8,$A62,BG$4),"")</f>
        <v/>
      </c>
      <c r="BH62" s="26" t="str">
        <f ca="1">IF(AND($A62&lt;=$A$4,BH$4&lt;&gt;"Not Asked"),OFFSET(Download!$A$8,$A62,BH$4),"")</f>
        <v/>
      </c>
      <c r="BI62" s="26" t="str">
        <f ca="1">IF(AND($A62&lt;=$A$4,BI$4&lt;&gt;"Not Asked"),OFFSET(Download!$A$8,$A62,BI$4),"")</f>
        <v/>
      </c>
      <c r="BJ62" s="26" t="str">
        <f ca="1">IF(AND($A62&lt;=$A$4,BJ$4&lt;&gt;"Not Asked"),OFFSET(Download!$A$8,$A62,BJ$4),"")</f>
        <v/>
      </c>
      <c r="BK62" s="26" t="str">
        <f ca="1">IF(AND($A62&lt;=$A$4,BK$4&lt;&gt;"Not Asked"),OFFSET(Download!$A$8,$A62,BK$4),"")</f>
        <v/>
      </c>
      <c r="BL62" s="26" t="str">
        <f ca="1">IF(AND($A62&lt;=$A$4,BL$4&lt;&gt;"Not Asked"),OFFSET(Download!$A$8,$A62,BL$4),"")</f>
        <v/>
      </c>
      <c r="BM62" s="26" t="str">
        <f ca="1">IF(AND($A62&lt;=$A$4,BM$4&lt;&gt;"Not Asked"),OFFSET(Download!$A$8,$A62,BM$4),"")</f>
        <v/>
      </c>
      <c r="BN62" s="26" t="str">
        <f ca="1">IF(AND($A62&lt;=$A$4,BN$4&lt;&gt;"Not Asked"),OFFSET(Download!$A$8,$A62,BN$4),"")</f>
        <v/>
      </c>
      <c r="BO62" s="26" t="str">
        <f ca="1">IF(AND($A62&lt;=$A$4,BO$4&lt;&gt;"Not Asked"),OFFSET(Download!$A$8,$A62,BO$4),"")</f>
        <v/>
      </c>
      <c r="BP62" s="26" t="str">
        <f ca="1">IF(AND($A62&lt;=$A$4,BP$4&lt;&gt;"Not Asked"),OFFSET(Download!$A$8,$A62,BP$4),"")</f>
        <v/>
      </c>
      <c r="BQ62" s="26" t="str">
        <f ca="1">IF(AND($A62&lt;=$A$4,BQ$4&lt;&gt;"Not Asked"),OFFSET(Download!$A$8,$A62,BQ$4),"")</f>
        <v/>
      </c>
      <c r="BR62" s="26" t="str">
        <f ca="1">IF(AND($A62&lt;=$A$4,BR$4&lt;&gt;"Not Asked"),OFFSET(Download!$A$8,$A62,BR$4),"")</f>
        <v/>
      </c>
      <c r="BS62" s="26" t="str">
        <f ca="1">IF(AND($A62&lt;=$A$4,BS$4&lt;&gt;"Not Asked"),OFFSET(Download!$A$8,$A62,BS$4),"")</f>
        <v/>
      </c>
      <c r="BT62" s="26" t="str">
        <f ca="1">IF(AND($A62&lt;=$A$4,BT$4&lt;&gt;"Not Asked"),OFFSET(Download!$A$8,$A62,BT$4),"")</f>
        <v/>
      </c>
      <c r="BU62" s="26" t="str">
        <f ca="1">IF(AND($A62&lt;=$A$4,BU$4&lt;&gt;"Not Asked"),OFFSET(Download!$A$8,$A62,BU$4),"")</f>
        <v/>
      </c>
      <c r="BV62" s="26" t="str">
        <f ca="1">IF(AND($A62&lt;=$A$4,BV$4&lt;&gt;"Not Asked"),OFFSET(Download!$A$8,$A62,BV$4),"")</f>
        <v/>
      </c>
      <c r="BW62" s="26" t="str">
        <f ca="1">IF(AND($A62&lt;=$A$4,BW$4&lt;&gt;"Not Asked"),OFFSET(Download!$A$8,$A62,BW$4),"")</f>
        <v/>
      </c>
      <c r="BX62" s="26" t="str">
        <f ca="1">IF(AND($A62&lt;=$A$4,BX$4&lt;&gt;"Not Asked"),OFFSET(Download!$A$8,$A62,BX$4),"")</f>
        <v/>
      </c>
      <c r="BY62" s="26" t="str">
        <f ca="1">IF(AND($A62&lt;=$A$4,BY$4&lt;&gt;"Not Asked"),OFFSET(Download!$A$8,$A62,BY$4),"")</f>
        <v/>
      </c>
      <c r="BZ62" s="26" t="str">
        <f ca="1">IF(AND($A62&lt;=$A$4,BZ$4&lt;&gt;"Not Asked"),OFFSET(Download!$A$8,$A62,BZ$4),"")</f>
        <v/>
      </c>
      <c r="CA62" s="26" t="str">
        <f ca="1">IF(AND($A62&lt;=$A$4,CA$4&lt;&gt;"Not Asked"),OFFSET(Download!$A$8,$A62,CA$4),"")</f>
        <v/>
      </c>
      <c r="CB62" s="26" t="str">
        <f ca="1">IF(AND($A62&lt;=$A$4,CB$4&lt;&gt;"Not Asked"),OFFSET(Download!$A$8,$A62,CB$4),"")</f>
        <v/>
      </c>
      <c r="CC62" s="26" t="str">
        <f ca="1">IF(AND($A62&lt;=$A$4,CC$4&lt;&gt;"Not Asked"),OFFSET(Download!$A$8,$A62,CC$4),"")</f>
        <v/>
      </c>
      <c r="CD62" s="26" t="str">
        <f ca="1">IF(AND($A62&lt;=$A$4,CD$4&lt;&gt;"Not Asked"),OFFSET(Download!$A$8,$A62,CD$4),"")</f>
        <v/>
      </c>
      <c r="CE62" s="26" t="str">
        <f ca="1">IF(AND($A62&lt;=$A$4,CE$4&lt;&gt;"Not Asked"),OFFSET(Download!$A$8,$A62,CE$4),"")</f>
        <v/>
      </c>
      <c r="CF62" s="26" t="str">
        <f ca="1">IF(AND($A62&lt;=$A$4,CF$4&lt;&gt;"Not Asked"),OFFSET(Download!$A$8,$A62,CF$4),"")</f>
        <v/>
      </c>
      <c r="CG62" s="26" t="str">
        <f ca="1">IF(AND($A62&lt;=$A$4,CG$4&lt;&gt;"Not Asked"),OFFSET(Download!$A$8,$A62,CG$4),"")</f>
        <v/>
      </c>
      <c r="CH62" s="26" t="str">
        <f ca="1">IF(AND($A62&lt;=$A$4,CH$4&lt;&gt;"Not Asked"),OFFSET(Download!$A$8,$A62,CH$4),"")</f>
        <v/>
      </c>
      <c r="CI62" s="26" t="str">
        <f ca="1">IF(AND($A62&lt;=$A$4,CI$4&lt;&gt;"Not Asked"),OFFSET(Download!$A$8,$A62,CI$4),"")</f>
        <v/>
      </c>
      <c r="CJ62" s="26" t="str">
        <f ca="1">IF(AND($A62&lt;=$A$4,CJ$4&lt;&gt;"Not Asked"),OFFSET(Download!$A$8,$A62,CJ$4),"")</f>
        <v/>
      </c>
      <c r="CK62" s="26" t="str">
        <f ca="1">IF(AND($A62&lt;=$A$4,CK$4&lt;&gt;"Not Asked"),OFFSET(Download!$A$8,$A62,CK$4),"")</f>
        <v/>
      </c>
      <c r="CL62" s="26" t="str">
        <f ca="1">IF(AND($A62&lt;=$A$4,CL$4&lt;&gt;"Not Asked"),OFFSET(Download!$A$8,$A62,CL$4),"")</f>
        <v/>
      </c>
      <c r="CM62" s="26" t="str">
        <f ca="1">IF(AND($A62&lt;=$A$4,CM$4&lt;&gt;"Not Asked"),OFFSET(Download!$A$8,$A62,CM$4),"")</f>
        <v/>
      </c>
      <c r="CN62" s="26" t="str">
        <f ca="1">IF(AND($A62&lt;=$A$4,CN$4&lt;&gt;"Not Asked"),OFFSET(Download!$A$8,$A62,CN$4),"")</f>
        <v/>
      </c>
      <c r="CO62" s="26" t="str">
        <f ca="1">IF(AND($A62&lt;=$A$4,CO$4&lt;&gt;"Not Asked"),OFFSET(Download!$A$8,$A62,CO$4),"")</f>
        <v/>
      </c>
      <c r="CP62" s="26" t="str">
        <f ca="1">IF(AND($A62&lt;=$A$4,CP$4&lt;&gt;"Not Asked"),OFFSET(Download!$A$8,$A62,CP$4),"")</f>
        <v/>
      </c>
      <c r="CQ62" s="26" t="str">
        <f ca="1">IF(AND($A62&lt;=$A$4,CQ$4&lt;&gt;"Not Asked"),OFFSET(Download!$A$8,$A62,CQ$4),"")</f>
        <v/>
      </c>
      <c r="CR62" s="26" t="str">
        <f ca="1">IF(AND($A62&lt;=$A$4,CR$4&lt;&gt;"Not Asked"),OFFSET(Download!$A$8,$A62,CR$4),"")</f>
        <v/>
      </c>
      <c r="CS62" s="26" t="str">
        <f ca="1">IF(AND($A62&lt;=$A$4,CS$4&lt;&gt;"Not Asked"),OFFSET(Download!$A$8,$A62,CS$4),"")</f>
        <v/>
      </c>
      <c r="CT62" s="26" t="str">
        <f ca="1">IF(AND($A62&lt;=$A$4,CT$4&lt;&gt;"Not Asked"),OFFSET(Download!$A$8,$A62,CT$4),"")</f>
        <v/>
      </c>
      <c r="CU62" s="26" t="str">
        <f ca="1">IF(AND($A62&lt;=$A$4,CU$4&lt;&gt;"Not Asked"),OFFSET(Download!$A$8,$A62,CU$4),"")</f>
        <v/>
      </c>
      <c r="CV62" s="26" t="str">
        <f ca="1">IF(AND($A62&lt;=$A$4,CV$4&lt;&gt;"Not Asked"),OFFSET(Download!$A$8,$A62,CV$4),"")</f>
        <v/>
      </c>
      <c r="CW62" s="26" t="str">
        <f ca="1">IF(AND($A62&lt;=$A$4,CW$4&lt;&gt;"Not Asked"),OFFSET(Download!$A$8,$A62,CW$4),"")</f>
        <v/>
      </c>
      <c r="CX62" s="26" t="str">
        <f ca="1">IF(AND($A62&lt;=$A$4,CX$4&lt;&gt;"Not Asked"),OFFSET(Download!$A$8,$A62,CX$4),"")</f>
        <v/>
      </c>
      <c r="CY62" s="26" t="str">
        <f ca="1">IF(AND($A62&lt;=$A$4,CY$4&lt;&gt;"Not Asked"),OFFSET(Download!$A$8,$A62,CY$4),"")</f>
        <v/>
      </c>
      <c r="CZ62" s="26" t="str">
        <f ca="1">IF(AND($A62&lt;=$A$4,CZ$4&lt;&gt;"Not Asked"),OFFSET(Download!$A$8,$A62,CZ$4),"")</f>
        <v/>
      </c>
      <c r="DA62" s="26" t="str">
        <f ca="1">IF(AND($A62&lt;=$A$4,DA$4&lt;&gt;"Not Asked"),OFFSET(Download!$A$8,$A62,DA$4),"")</f>
        <v/>
      </c>
      <c r="DB62" s="26" t="str">
        <f ca="1">IF(AND($A62&lt;=$A$4,DB$4&lt;&gt;"Not Asked"),OFFSET(Download!$A$8,$A62,DB$4),"")</f>
        <v/>
      </c>
      <c r="DC62" s="26" t="str">
        <f ca="1">IF(AND($A62&lt;=$A$4,DC$4&lt;&gt;"Not Asked"),OFFSET(Download!$A$8,$A62,DC$4),"")</f>
        <v/>
      </c>
      <c r="DD62" s="26" t="str">
        <f ca="1">IF(AND($A62&lt;=$A$4,DD$4&lt;&gt;"Not Asked"),OFFSET(Download!$A$8,$A62,DD$4),"")</f>
        <v/>
      </c>
      <c r="DE62" s="26" t="str">
        <f ca="1">IF(AND($A62&lt;=$A$4,DE$4&lt;&gt;"Not Asked"),OFFSET(Download!$A$8,$A62,DE$4),"")</f>
        <v/>
      </c>
      <c r="DF62" s="26" t="str">
        <f ca="1">IF(AND($A62&lt;=$A$4,DF$4&lt;&gt;"Not Asked"),OFFSET(Download!$A$8,$A62,DF$4),"")</f>
        <v/>
      </c>
      <c r="DG62" s="26" t="str">
        <f ca="1">IF(AND($A62&lt;=$A$4,DG$4&lt;&gt;"Not Asked"),OFFSET(Download!$A$8,$A62,DG$4),"")</f>
        <v/>
      </c>
      <c r="DH62" s="26" t="str">
        <f ca="1">IF(AND($A62&lt;=$A$4,DH$4&lt;&gt;"Not Asked"),OFFSET(Download!$A$8,$A62,DH$4),"")</f>
        <v/>
      </c>
      <c r="DI62" s="26" t="str">
        <f ca="1">IF(AND($A62&lt;=$A$4,DI$4&lt;&gt;"Not Asked"),OFFSET(Download!$A$8,$A62,DI$4),"")</f>
        <v/>
      </c>
      <c r="DJ62" s="26" t="str">
        <f ca="1">IF(AND($A62&lt;=$A$4,DJ$4&lt;&gt;"Not Asked"),OFFSET(Download!$A$8,$A62,DJ$4),"")</f>
        <v/>
      </c>
      <c r="DK62" s="26" t="str">
        <f ca="1">IF(AND($A62&lt;=$A$4,DK$4&lt;&gt;"Not Asked"),OFFSET(Download!$A$8,$A62,DK$4),"")</f>
        <v/>
      </c>
    </row>
    <row r="63" spans="1:115">
      <c r="A63" s="22">
        <v>51</v>
      </c>
      <c r="B63" s="26" t="str">
        <f ca="1">IF($A63&lt;=$A$4,OFFSET(Download!A$8,$A63,0),"")</f>
        <v/>
      </c>
      <c r="C63" s="26" t="str">
        <f ca="1">IF($A63&lt;=$A$4,OFFSET(Download!B$8,$A63,0),"")</f>
        <v/>
      </c>
      <c r="D63" s="26" t="str">
        <f ca="1">IF(AND($A63&lt;=$A$4,D$4&lt;&gt;"Not Asked"),OFFSET(Download!$A$8,$A63,D$4),"")</f>
        <v/>
      </c>
      <c r="E63" s="26" t="str">
        <f ca="1">IF(AND($A63&lt;=$A$4,E$4&lt;&gt;"Not Asked"),OFFSET(Download!$A$8,$A63,E$4),"")</f>
        <v/>
      </c>
      <c r="F63" s="26" t="str">
        <f ca="1">IF(AND($A63&lt;=$A$4,F$4&lt;&gt;"Not Asked"),OFFSET(Download!$A$8,$A63,F$4),"")</f>
        <v/>
      </c>
      <c r="G63" s="26" t="str">
        <f ca="1">IF(AND($A63&lt;=$A$4,G$4&lt;&gt;"Not Asked"),OFFSET(Download!$A$8,$A63,G$4),"")</f>
        <v/>
      </c>
      <c r="H63" s="26" t="str">
        <f ca="1">IF(AND($A63&lt;=$A$4,H$4&lt;&gt;"Not Asked"),OFFSET(Download!$A$8,$A63,H$4),"")</f>
        <v/>
      </c>
      <c r="I63" s="26" t="str">
        <f ca="1">IF(AND($A63&lt;=$A$4,I$4&lt;&gt;"Not Asked"),OFFSET(Download!$A$8,$A63,I$4),"")</f>
        <v/>
      </c>
      <c r="J63" s="26" t="str">
        <f ca="1">IF(AND($A63&lt;=$A$4,J$4&lt;&gt;"Not Asked"),OFFSET(Download!$A$8,$A63,J$4),"")</f>
        <v/>
      </c>
      <c r="K63" s="26" t="str">
        <f ca="1">IF(AND($A63&lt;=$A$4,K$4&lt;&gt;"Not Asked"),OFFSET(Download!$A$8,$A63,K$4),"")</f>
        <v/>
      </c>
      <c r="L63" s="26" t="str">
        <f ca="1">IF(AND($A63&lt;=$A$4,L$4&lt;&gt;"Not Asked"),OFFSET(Download!$A$8,$A63,L$4),"")</f>
        <v/>
      </c>
      <c r="M63" s="26" t="str">
        <f ca="1">IF(AND($A63&lt;=$A$4,M$4&lt;&gt;"Not Asked"),OFFSET(Download!$A$8,$A63,M$4),"")</f>
        <v/>
      </c>
      <c r="N63" s="26" t="str">
        <f ca="1">IF(AND($A63&lt;=$A$4,N$4&lt;&gt;"Not Asked"),OFFSET(Download!$A$8,$A63,N$4),"")</f>
        <v/>
      </c>
      <c r="O63" s="26" t="str">
        <f ca="1">IF(AND($A63&lt;=$A$4,O$4&lt;&gt;"Not Asked"),OFFSET(Download!$A$8,$A63,O$4),"")</f>
        <v/>
      </c>
      <c r="P63" s="26" t="str">
        <f ca="1">IF(AND($A63&lt;=$A$4,P$4&lt;&gt;"Not Asked"),OFFSET(Download!$A$8,$A63,P$4),"")</f>
        <v/>
      </c>
      <c r="Q63" s="26" t="str">
        <f ca="1">IF(AND($A63&lt;=$A$4,Q$4&lt;&gt;"Not Asked"),OFFSET(Download!$A$8,$A63,Q$4),"")</f>
        <v/>
      </c>
      <c r="R63" s="26" t="str">
        <f ca="1">IF(AND($A63&lt;=$A$4,R$4&lt;&gt;"Not Asked"),OFFSET(Download!$A$8,$A63,R$4),"")</f>
        <v/>
      </c>
      <c r="S63" s="26" t="str">
        <f ca="1">IF(AND($A63&lt;=$A$4,S$4&lt;&gt;"Not Asked"),OFFSET(Download!$A$8,$A63,S$4),"")</f>
        <v/>
      </c>
      <c r="T63" s="26" t="str">
        <f ca="1">IF(AND($A63&lt;=$A$4,T$4&lt;&gt;"Not Asked"),OFFSET(Download!$A$8,$A63,T$4),"")</f>
        <v/>
      </c>
      <c r="U63" s="26" t="str">
        <f ca="1">IF(AND($A63&lt;=$A$4,U$4&lt;&gt;"Not Asked"),OFFSET(Download!$A$8,$A63,U$4),"")</f>
        <v/>
      </c>
      <c r="V63" s="26" t="str">
        <f ca="1">IF(AND($A63&lt;=$A$4,V$4&lt;&gt;"Not Asked"),OFFSET(Download!$A$8,$A63,V$4),"")</f>
        <v/>
      </c>
      <c r="W63" s="26" t="str">
        <f ca="1">IF(AND($A63&lt;=$A$4,W$4&lt;&gt;"Not Asked"),OFFSET(Download!$A$8,$A63,W$4),"")</f>
        <v/>
      </c>
      <c r="X63" s="26" t="str">
        <f ca="1">IF(AND($A63&lt;=$A$4,X$4&lt;&gt;"Not Asked"),OFFSET(Download!$A$8,$A63,X$4),"")</f>
        <v/>
      </c>
      <c r="Y63" s="26" t="str">
        <f ca="1">IF(AND($A63&lt;=$A$4,Y$4&lt;&gt;"Not Asked"),OFFSET(Download!$A$8,$A63,Y$4),"")</f>
        <v/>
      </c>
      <c r="Z63" s="26" t="str">
        <f ca="1">IF(AND($A63&lt;=$A$4,Z$4&lt;&gt;"Not Asked"),OFFSET(Download!$A$8,$A63,Z$4),"")</f>
        <v/>
      </c>
      <c r="AA63" s="26" t="str">
        <f ca="1">IF(AND($A63&lt;=$A$4,AA$4&lt;&gt;"Not Asked"),OFFSET(Download!$A$8,$A63,AA$4),"")</f>
        <v/>
      </c>
      <c r="AB63" s="26" t="str">
        <f ca="1">IF(AND($A63&lt;=$A$4,AB$4&lt;&gt;"Not Asked"),OFFSET(Download!$A$8,$A63,AB$4),"")</f>
        <v/>
      </c>
      <c r="AC63" s="26" t="str">
        <f ca="1">IF(AND($A63&lt;=$A$4,AC$4&lt;&gt;"Not Asked"),OFFSET(Download!$A$8,$A63,AC$4),"")</f>
        <v/>
      </c>
      <c r="AD63" s="26" t="str">
        <f ca="1">IF(AND($A63&lt;=$A$4,AD$4&lt;&gt;"Not Asked"),OFFSET(Download!$A$8,$A63,AD$4),"")</f>
        <v/>
      </c>
      <c r="AE63" s="26" t="str">
        <f ca="1">IF(AND($A63&lt;=$A$4,AE$4&lt;&gt;"Not Asked"),OFFSET(Download!$A$8,$A63,AE$4),"")</f>
        <v/>
      </c>
      <c r="AF63" s="26" t="str">
        <f ca="1">IF(AND($A63&lt;=$A$4,AF$4&lt;&gt;"Not Asked"),OFFSET(Download!$A$8,$A63,AF$4),"")</f>
        <v/>
      </c>
      <c r="AG63" s="26" t="str">
        <f ca="1">IF(AND($A63&lt;=$A$4,AG$4&lt;&gt;"Not Asked"),OFFSET(Download!$A$8,$A63,AG$4),"")</f>
        <v/>
      </c>
      <c r="AH63" s="26" t="str">
        <f ca="1">IF(AND($A63&lt;=$A$4,AH$4&lt;&gt;"Not Asked"),OFFSET(Download!$A$8,$A63,AH$4),"")</f>
        <v/>
      </c>
      <c r="AI63" s="26" t="str">
        <f ca="1">IF(AND($A63&lt;=$A$4,AI$4&lt;&gt;"Not Asked"),OFFSET(Download!$A$8,$A63,AI$4),"")</f>
        <v/>
      </c>
      <c r="AJ63" s="26" t="str">
        <f ca="1">IF(AND($A63&lt;=$A$4,AJ$4&lt;&gt;"Not Asked"),OFFSET(Download!$A$8,$A63,AJ$4),"")</f>
        <v/>
      </c>
      <c r="AK63" s="26" t="str">
        <f ca="1">IF(AND($A63&lt;=$A$4,AK$4&lt;&gt;"Not Asked"),OFFSET(Download!$A$8,$A63,AK$4),"")</f>
        <v/>
      </c>
      <c r="AL63" s="26" t="str">
        <f ca="1">IF(AND($A63&lt;=$A$4,AL$4&lt;&gt;"Not Asked"),OFFSET(Download!$A$8,$A63,AL$4),"")</f>
        <v/>
      </c>
      <c r="AM63" s="26" t="str">
        <f ca="1">IF(AND($A63&lt;=$A$4,AM$4&lt;&gt;"Not Asked"),OFFSET(Download!$A$8,$A63,AM$4),"")</f>
        <v/>
      </c>
      <c r="AN63" s="26" t="str">
        <f ca="1">IF(AND($A63&lt;=$A$4,AN$4&lt;&gt;"Not Asked"),OFFSET(Download!$A$8,$A63,AN$4),"")</f>
        <v/>
      </c>
      <c r="AO63" s="26" t="str">
        <f ca="1">IF(AND($A63&lt;=$A$4,AO$4&lt;&gt;"Not Asked"),OFFSET(Download!$A$8,$A63,AO$4),"")</f>
        <v/>
      </c>
      <c r="AP63" s="26" t="str">
        <f ca="1">IF(AND($A63&lt;=$A$4,AP$4&lt;&gt;"Not Asked"),OFFSET(Download!$A$8,$A63,AP$4),"")</f>
        <v/>
      </c>
      <c r="AQ63" s="26" t="str">
        <f ca="1">IF(AND($A63&lt;=$A$4,AQ$4&lt;&gt;"Not Asked"),OFFSET(Download!$A$8,$A63,AQ$4),"")</f>
        <v/>
      </c>
      <c r="AR63" s="26" t="str">
        <f ca="1">IF(AND($A63&lt;=$A$4,AR$4&lt;&gt;"Not Asked"),OFFSET(Download!$A$8,$A63,AR$4),"")</f>
        <v/>
      </c>
      <c r="AS63" s="26" t="str">
        <f ca="1">IF(AND($A63&lt;=$A$4,AS$4&lt;&gt;"Not Asked"),OFFSET(Download!$A$8,$A63,AS$4),"")</f>
        <v/>
      </c>
      <c r="AT63" s="26" t="str">
        <f ca="1">IF(AND($A63&lt;=$A$4,AT$4&lt;&gt;"Not Asked"),OFFSET(Download!$A$8,$A63,AT$4),"")</f>
        <v/>
      </c>
      <c r="AU63" s="26" t="str">
        <f ca="1">IF(AND($A63&lt;=$A$4,AU$4&lt;&gt;"Not Asked"),OFFSET(Download!$A$8,$A63,AU$4),"")</f>
        <v/>
      </c>
      <c r="AV63" s="26" t="str">
        <f ca="1">IF(AND($A63&lt;=$A$4,AV$4&lt;&gt;"Not Asked"),OFFSET(Download!$A$8,$A63,AV$4),"")</f>
        <v/>
      </c>
      <c r="AW63" s="26" t="str">
        <f ca="1">IF(AND($A63&lt;=$A$4,AW$4&lt;&gt;"Not Asked"),OFFSET(Download!$A$8,$A63,AW$4),"")</f>
        <v/>
      </c>
      <c r="AX63" s="26" t="str">
        <f ca="1">IF(AND($A63&lt;=$A$4,AX$4&lt;&gt;"Not Asked"),OFFSET(Download!$A$8,$A63,AX$4),"")</f>
        <v/>
      </c>
      <c r="AY63" s="26" t="str">
        <f ca="1">IF(AND($A63&lt;=$A$4,AY$4&lt;&gt;"Not Asked"),OFFSET(Download!$A$8,$A63,AY$4),"")</f>
        <v/>
      </c>
      <c r="AZ63" s="26" t="str">
        <f ca="1">IF(AND($A63&lt;=$A$4,AZ$4&lt;&gt;"Not Asked"),OFFSET(Download!$A$8,$A63,AZ$4),"")</f>
        <v/>
      </c>
      <c r="BA63" s="26" t="str">
        <f ca="1">IF(AND($A63&lt;=$A$4,BA$4&lt;&gt;"Not Asked"),OFFSET(Download!$A$8,$A63,BA$4),"")</f>
        <v/>
      </c>
      <c r="BB63" s="26" t="str">
        <f ca="1">IF(AND($A63&lt;=$A$4,BB$4&lt;&gt;"Not Asked"),OFFSET(Download!$A$8,$A63,BB$4),"")</f>
        <v/>
      </c>
      <c r="BC63" s="26" t="str">
        <f ca="1">IF(AND($A63&lt;=$A$4,BC$4&lt;&gt;"Not Asked"),OFFSET(Download!$A$8,$A63,BC$4),"")</f>
        <v/>
      </c>
      <c r="BD63" s="26" t="str">
        <f ca="1">IF(AND($A63&lt;=$A$4,BD$4&lt;&gt;"Not Asked"),OFFSET(Download!$A$8,$A63,BD$4),"")</f>
        <v/>
      </c>
      <c r="BE63" s="26" t="str">
        <f ca="1">IF(AND($A63&lt;=$A$4,BE$4&lt;&gt;"Not Asked"),OFFSET(Download!$A$8,$A63,BE$4),"")</f>
        <v/>
      </c>
      <c r="BF63" s="26" t="str">
        <f ca="1">IF(AND($A63&lt;=$A$4,BF$4&lt;&gt;"Not Asked"),OFFSET(Download!$A$8,$A63,BF$4),"")</f>
        <v/>
      </c>
      <c r="BG63" s="26" t="str">
        <f ca="1">IF(AND($A63&lt;=$A$4,BG$4&lt;&gt;"Not Asked"),OFFSET(Download!$A$8,$A63,BG$4),"")</f>
        <v/>
      </c>
      <c r="BH63" s="26" t="str">
        <f ca="1">IF(AND($A63&lt;=$A$4,BH$4&lt;&gt;"Not Asked"),OFFSET(Download!$A$8,$A63,BH$4),"")</f>
        <v/>
      </c>
      <c r="BI63" s="26" t="str">
        <f ca="1">IF(AND($A63&lt;=$A$4,BI$4&lt;&gt;"Not Asked"),OFFSET(Download!$A$8,$A63,BI$4),"")</f>
        <v/>
      </c>
      <c r="BJ63" s="26" t="str">
        <f ca="1">IF(AND($A63&lt;=$A$4,BJ$4&lt;&gt;"Not Asked"),OFFSET(Download!$A$8,$A63,BJ$4),"")</f>
        <v/>
      </c>
      <c r="BK63" s="26" t="str">
        <f ca="1">IF(AND($A63&lt;=$A$4,BK$4&lt;&gt;"Not Asked"),OFFSET(Download!$A$8,$A63,BK$4),"")</f>
        <v/>
      </c>
      <c r="BL63" s="26" t="str">
        <f ca="1">IF(AND($A63&lt;=$A$4,BL$4&lt;&gt;"Not Asked"),OFFSET(Download!$A$8,$A63,BL$4),"")</f>
        <v/>
      </c>
      <c r="BM63" s="26" t="str">
        <f ca="1">IF(AND($A63&lt;=$A$4,BM$4&lt;&gt;"Not Asked"),OFFSET(Download!$A$8,$A63,BM$4),"")</f>
        <v/>
      </c>
      <c r="BN63" s="26" t="str">
        <f ca="1">IF(AND($A63&lt;=$A$4,BN$4&lt;&gt;"Not Asked"),OFFSET(Download!$A$8,$A63,BN$4),"")</f>
        <v/>
      </c>
      <c r="BO63" s="26" t="str">
        <f ca="1">IF(AND($A63&lt;=$A$4,BO$4&lt;&gt;"Not Asked"),OFFSET(Download!$A$8,$A63,BO$4),"")</f>
        <v/>
      </c>
      <c r="BP63" s="26" t="str">
        <f ca="1">IF(AND($A63&lt;=$A$4,BP$4&lt;&gt;"Not Asked"),OFFSET(Download!$A$8,$A63,BP$4),"")</f>
        <v/>
      </c>
      <c r="BQ63" s="26" t="str">
        <f ca="1">IF(AND($A63&lt;=$A$4,BQ$4&lt;&gt;"Not Asked"),OFFSET(Download!$A$8,$A63,BQ$4),"")</f>
        <v/>
      </c>
      <c r="BR63" s="26" t="str">
        <f ca="1">IF(AND($A63&lt;=$A$4,BR$4&lt;&gt;"Not Asked"),OFFSET(Download!$A$8,$A63,BR$4),"")</f>
        <v/>
      </c>
      <c r="BS63" s="26" t="str">
        <f ca="1">IF(AND($A63&lt;=$A$4,BS$4&lt;&gt;"Not Asked"),OFFSET(Download!$A$8,$A63,BS$4),"")</f>
        <v/>
      </c>
      <c r="BT63" s="26" t="str">
        <f ca="1">IF(AND($A63&lt;=$A$4,BT$4&lt;&gt;"Not Asked"),OFFSET(Download!$A$8,$A63,BT$4),"")</f>
        <v/>
      </c>
      <c r="BU63" s="26" t="str">
        <f ca="1">IF(AND($A63&lt;=$A$4,BU$4&lt;&gt;"Not Asked"),OFFSET(Download!$A$8,$A63,BU$4),"")</f>
        <v/>
      </c>
      <c r="BV63" s="26" t="str">
        <f ca="1">IF(AND($A63&lt;=$A$4,BV$4&lt;&gt;"Not Asked"),OFFSET(Download!$A$8,$A63,BV$4),"")</f>
        <v/>
      </c>
      <c r="BW63" s="26" t="str">
        <f ca="1">IF(AND($A63&lt;=$A$4,BW$4&lt;&gt;"Not Asked"),OFFSET(Download!$A$8,$A63,BW$4),"")</f>
        <v/>
      </c>
      <c r="BX63" s="26" t="str">
        <f ca="1">IF(AND($A63&lt;=$A$4,BX$4&lt;&gt;"Not Asked"),OFFSET(Download!$A$8,$A63,BX$4),"")</f>
        <v/>
      </c>
      <c r="BY63" s="26" t="str">
        <f ca="1">IF(AND($A63&lt;=$A$4,BY$4&lt;&gt;"Not Asked"),OFFSET(Download!$A$8,$A63,BY$4),"")</f>
        <v/>
      </c>
      <c r="BZ63" s="26" t="str">
        <f ca="1">IF(AND($A63&lt;=$A$4,BZ$4&lt;&gt;"Not Asked"),OFFSET(Download!$A$8,$A63,BZ$4),"")</f>
        <v/>
      </c>
      <c r="CA63" s="26" t="str">
        <f ca="1">IF(AND($A63&lt;=$A$4,CA$4&lt;&gt;"Not Asked"),OFFSET(Download!$A$8,$A63,CA$4),"")</f>
        <v/>
      </c>
      <c r="CB63" s="26" t="str">
        <f ca="1">IF(AND($A63&lt;=$A$4,CB$4&lt;&gt;"Not Asked"),OFFSET(Download!$A$8,$A63,CB$4),"")</f>
        <v/>
      </c>
      <c r="CC63" s="26" t="str">
        <f ca="1">IF(AND($A63&lt;=$A$4,CC$4&lt;&gt;"Not Asked"),OFFSET(Download!$A$8,$A63,CC$4),"")</f>
        <v/>
      </c>
      <c r="CD63" s="26" t="str">
        <f ca="1">IF(AND($A63&lt;=$A$4,CD$4&lt;&gt;"Not Asked"),OFFSET(Download!$A$8,$A63,CD$4),"")</f>
        <v/>
      </c>
      <c r="CE63" s="26" t="str">
        <f ca="1">IF(AND($A63&lt;=$A$4,CE$4&lt;&gt;"Not Asked"),OFFSET(Download!$A$8,$A63,CE$4),"")</f>
        <v/>
      </c>
      <c r="CF63" s="26" t="str">
        <f ca="1">IF(AND($A63&lt;=$A$4,CF$4&lt;&gt;"Not Asked"),OFFSET(Download!$A$8,$A63,CF$4),"")</f>
        <v/>
      </c>
      <c r="CG63" s="26" t="str">
        <f ca="1">IF(AND($A63&lt;=$A$4,CG$4&lt;&gt;"Not Asked"),OFFSET(Download!$A$8,$A63,CG$4),"")</f>
        <v/>
      </c>
      <c r="CH63" s="26" t="str">
        <f ca="1">IF(AND($A63&lt;=$A$4,CH$4&lt;&gt;"Not Asked"),OFFSET(Download!$A$8,$A63,CH$4),"")</f>
        <v/>
      </c>
      <c r="CI63" s="26" t="str">
        <f ca="1">IF(AND($A63&lt;=$A$4,CI$4&lt;&gt;"Not Asked"),OFFSET(Download!$A$8,$A63,CI$4),"")</f>
        <v/>
      </c>
      <c r="CJ63" s="26" t="str">
        <f ca="1">IF(AND($A63&lt;=$A$4,CJ$4&lt;&gt;"Not Asked"),OFFSET(Download!$A$8,$A63,CJ$4),"")</f>
        <v/>
      </c>
      <c r="CK63" s="26" t="str">
        <f ca="1">IF(AND($A63&lt;=$A$4,CK$4&lt;&gt;"Not Asked"),OFFSET(Download!$A$8,$A63,CK$4),"")</f>
        <v/>
      </c>
      <c r="CL63" s="26" t="str">
        <f ca="1">IF(AND($A63&lt;=$A$4,CL$4&lt;&gt;"Not Asked"),OFFSET(Download!$A$8,$A63,CL$4),"")</f>
        <v/>
      </c>
      <c r="CM63" s="26" t="str">
        <f ca="1">IF(AND($A63&lt;=$A$4,CM$4&lt;&gt;"Not Asked"),OFFSET(Download!$A$8,$A63,CM$4),"")</f>
        <v/>
      </c>
      <c r="CN63" s="26" t="str">
        <f ca="1">IF(AND($A63&lt;=$A$4,CN$4&lt;&gt;"Not Asked"),OFFSET(Download!$A$8,$A63,CN$4),"")</f>
        <v/>
      </c>
      <c r="CO63" s="26" t="str">
        <f ca="1">IF(AND($A63&lt;=$A$4,CO$4&lt;&gt;"Not Asked"),OFFSET(Download!$A$8,$A63,CO$4),"")</f>
        <v/>
      </c>
      <c r="CP63" s="26" t="str">
        <f ca="1">IF(AND($A63&lt;=$A$4,CP$4&lt;&gt;"Not Asked"),OFFSET(Download!$A$8,$A63,CP$4),"")</f>
        <v/>
      </c>
      <c r="CQ63" s="26" t="str">
        <f ca="1">IF(AND($A63&lt;=$A$4,CQ$4&lt;&gt;"Not Asked"),OFFSET(Download!$A$8,$A63,CQ$4),"")</f>
        <v/>
      </c>
      <c r="CR63" s="26" t="str">
        <f ca="1">IF(AND($A63&lt;=$A$4,CR$4&lt;&gt;"Not Asked"),OFFSET(Download!$A$8,$A63,CR$4),"")</f>
        <v/>
      </c>
      <c r="CS63" s="26" t="str">
        <f ca="1">IF(AND($A63&lt;=$A$4,CS$4&lt;&gt;"Not Asked"),OFFSET(Download!$A$8,$A63,CS$4),"")</f>
        <v/>
      </c>
      <c r="CT63" s="26" t="str">
        <f ca="1">IF(AND($A63&lt;=$A$4,CT$4&lt;&gt;"Not Asked"),OFFSET(Download!$A$8,$A63,CT$4),"")</f>
        <v/>
      </c>
      <c r="CU63" s="26" t="str">
        <f ca="1">IF(AND($A63&lt;=$A$4,CU$4&lt;&gt;"Not Asked"),OFFSET(Download!$A$8,$A63,CU$4),"")</f>
        <v/>
      </c>
      <c r="CV63" s="26" t="str">
        <f ca="1">IF(AND($A63&lt;=$A$4,CV$4&lt;&gt;"Not Asked"),OFFSET(Download!$A$8,$A63,CV$4),"")</f>
        <v/>
      </c>
      <c r="CW63" s="26" t="str">
        <f ca="1">IF(AND($A63&lt;=$A$4,CW$4&lt;&gt;"Not Asked"),OFFSET(Download!$A$8,$A63,CW$4),"")</f>
        <v/>
      </c>
      <c r="CX63" s="26" t="str">
        <f ca="1">IF(AND($A63&lt;=$A$4,CX$4&lt;&gt;"Not Asked"),OFFSET(Download!$A$8,$A63,CX$4),"")</f>
        <v/>
      </c>
      <c r="CY63" s="26" t="str">
        <f ca="1">IF(AND($A63&lt;=$A$4,CY$4&lt;&gt;"Not Asked"),OFFSET(Download!$A$8,$A63,CY$4),"")</f>
        <v/>
      </c>
      <c r="CZ63" s="26" t="str">
        <f ca="1">IF(AND($A63&lt;=$A$4,CZ$4&lt;&gt;"Not Asked"),OFFSET(Download!$A$8,$A63,CZ$4),"")</f>
        <v/>
      </c>
      <c r="DA63" s="26" t="str">
        <f ca="1">IF(AND($A63&lt;=$A$4,DA$4&lt;&gt;"Not Asked"),OFFSET(Download!$A$8,$A63,DA$4),"")</f>
        <v/>
      </c>
      <c r="DB63" s="26" t="str">
        <f ca="1">IF(AND($A63&lt;=$A$4,DB$4&lt;&gt;"Not Asked"),OFFSET(Download!$A$8,$A63,DB$4),"")</f>
        <v/>
      </c>
      <c r="DC63" s="26" t="str">
        <f ca="1">IF(AND($A63&lt;=$A$4,DC$4&lt;&gt;"Not Asked"),OFFSET(Download!$A$8,$A63,DC$4),"")</f>
        <v/>
      </c>
      <c r="DD63" s="26" t="str">
        <f ca="1">IF(AND($A63&lt;=$A$4,DD$4&lt;&gt;"Not Asked"),OFFSET(Download!$A$8,$A63,DD$4),"")</f>
        <v/>
      </c>
      <c r="DE63" s="26" t="str">
        <f ca="1">IF(AND($A63&lt;=$A$4,DE$4&lt;&gt;"Not Asked"),OFFSET(Download!$A$8,$A63,DE$4),"")</f>
        <v/>
      </c>
      <c r="DF63" s="26" t="str">
        <f ca="1">IF(AND($A63&lt;=$A$4,DF$4&lt;&gt;"Not Asked"),OFFSET(Download!$A$8,$A63,DF$4),"")</f>
        <v/>
      </c>
      <c r="DG63" s="26" t="str">
        <f ca="1">IF(AND($A63&lt;=$A$4,DG$4&lt;&gt;"Not Asked"),OFFSET(Download!$A$8,$A63,DG$4),"")</f>
        <v/>
      </c>
      <c r="DH63" s="26" t="str">
        <f ca="1">IF(AND($A63&lt;=$A$4,DH$4&lt;&gt;"Not Asked"),OFFSET(Download!$A$8,$A63,DH$4),"")</f>
        <v/>
      </c>
      <c r="DI63" s="26" t="str">
        <f ca="1">IF(AND($A63&lt;=$A$4,DI$4&lt;&gt;"Not Asked"),OFFSET(Download!$A$8,$A63,DI$4),"")</f>
        <v/>
      </c>
      <c r="DJ63" s="26" t="str">
        <f ca="1">IF(AND($A63&lt;=$A$4,DJ$4&lt;&gt;"Not Asked"),OFFSET(Download!$A$8,$A63,DJ$4),"")</f>
        <v/>
      </c>
      <c r="DK63" s="26" t="str">
        <f ca="1">IF(AND($A63&lt;=$A$4,DK$4&lt;&gt;"Not Asked"),OFFSET(Download!$A$8,$A63,DK$4),"")</f>
        <v/>
      </c>
    </row>
    <row r="64" spans="1:115">
      <c r="A64" s="22">
        <v>52</v>
      </c>
      <c r="B64" s="26" t="str">
        <f ca="1">IF($A64&lt;=$A$4,OFFSET(Download!A$8,$A64,0),"")</f>
        <v/>
      </c>
      <c r="C64" s="26" t="str">
        <f ca="1">IF($A64&lt;=$A$4,OFFSET(Download!B$8,$A64,0),"")</f>
        <v/>
      </c>
      <c r="D64" s="26" t="str">
        <f ca="1">IF(AND($A64&lt;=$A$4,D$4&lt;&gt;"Not Asked"),OFFSET(Download!$A$8,$A64,D$4),"")</f>
        <v/>
      </c>
      <c r="E64" s="26" t="str">
        <f ca="1">IF(AND($A64&lt;=$A$4,E$4&lt;&gt;"Not Asked"),OFFSET(Download!$A$8,$A64,E$4),"")</f>
        <v/>
      </c>
      <c r="F64" s="26" t="str">
        <f ca="1">IF(AND($A64&lt;=$A$4,F$4&lt;&gt;"Not Asked"),OFFSET(Download!$A$8,$A64,F$4),"")</f>
        <v/>
      </c>
      <c r="G64" s="26" t="str">
        <f ca="1">IF(AND($A64&lt;=$A$4,G$4&lt;&gt;"Not Asked"),OFFSET(Download!$A$8,$A64,G$4),"")</f>
        <v/>
      </c>
      <c r="H64" s="26" t="str">
        <f ca="1">IF(AND($A64&lt;=$A$4,H$4&lt;&gt;"Not Asked"),OFFSET(Download!$A$8,$A64,H$4),"")</f>
        <v/>
      </c>
      <c r="I64" s="26" t="str">
        <f ca="1">IF(AND($A64&lt;=$A$4,I$4&lt;&gt;"Not Asked"),OFFSET(Download!$A$8,$A64,I$4),"")</f>
        <v/>
      </c>
      <c r="J64" s="26" t="str">
        <f ca="1">IF(AND($A64&lt;=$A$4,J$4&lt;&gt;"Not Asked"),OFFSET(Download!$A$8,$A64,J$4),"")</f>
        <v/>
      </c>
      <c r="K64" s="26" t="str">
        <f ca="1">IF(AND($A64&lt;=$A$4,K$4&lt;&gt;"Not Asked"),OFFSET(Download!$A$8,$A64,K$4),"")</f>
        <v/>
      </c>
      <c r="L64" s="26" t="str">
        <f ca="1">IF(AND($A64&lt;=$A$4,L$4&lt;&gt;"Not Asked"),OFFSET(Download!$A$8,$A64,L$4),"")</f>
        <v/>
      </c>
      <c r="M64" s="26" t="str">
        <f ca="1">IF(AND($A64&lt;=$A$4,M$4&lt;&gt;"Not Asked"),OFFSET(Download!$A$8,$A64,M$4),"")</f>
        <v/>
      </c>
      <c r="N64" s="26" t="str">
        <f ca="1">IF(AND($A64&lt;=$A$4,N$4&lt;&gt;"Not Asked"),OFFSET(Download!$A$8,$A64,N$4),"")</f>
        <v/>
      </c>
      <c r="O64" s="26" t="str">
        <f ca="1">IF(AND($A64&lt;=$A$4,O$4&lt;&gt;"Not Asked"),OFFSET(Download!$A$8,$A64,O$4),"")</f>
        <v/>
      </c>
      <c r="P64" s="26" t="str">
        <f ca="1">IF(AND($A64&lt;=$A$4,P$4&lt;&gt;"Not Asked"),OFFSET(Download!$A$8,$A64,P$4),"")</f>
        <v/>
      </c>
      <c r="Q64" s="26" t="str">
        <f ca="1">IF(AND($A64&lt;=$A$4,Q$4&lt;&gt;"Not Asked"),OFFSET(Download!$A$8,$A64,Q$4),"")</f>
        <v/>
      </c>
      <c r="R64" s="26" t="str">
        <f ca="1">IF(AND($A64&lt;=$A$4,R$4&lt;&gt;"Not Asked"),OFFSET(Download!$A$8,$A64,R$4),"")</f>
        <v/>
      </c>
      <c r="S64" s="26" t="str">
        <f ca="1">IF(AND($A64&lt;=$A$4,S$4&lt;&gt;"Not Asked"),OFFSET(Download!$A$8,$A64,S$4),"")</f>
        <v/>
      </c>
      <c r="T64" s="26" t="str">
        <f ca="1">IF(AND($A64&lt;=$A$4,T$4&lt;&gt;"Not Asked"),OFFSET(Download!$A$8,$A64,T$4),"")</f>
        <v/>
      </c>
      <c r="U64" s="26" t="str">
        <f ca="1">IF(AND($A64&lt;=$A$4,U$4&lt;&gt;"Not Asked"),OFFSET(Download!$A$8,$A64,U$4),"")</f>
        <v/>
      </c>
      <c r="V64" s="26" t="str">
        <f ca="1">IF(AND($A64&lt;=$A$4,V$4&lt;&gt;"Not Asked"),OFFSET(Download!$A$8,$A64,V$4),"")</f>
        <v/>
      </c>
      <c r="W64" s="26" t="str">
        <f ca="1">IF(AND($A64&lt;=$A$4,W$4&lt;&gt;"Not Asked"),OFFSET(Download!$A$8,$A64,W$4),"")</f>
        <v/>
      </c>
      <c r="X64" s="26" t="str">
        <f ca="1">IF(AND($A64&lt;=$A$4,X$4&lt;&gt;"Not Asked"),OFFSET(Download!$A$8,$A64,X$4),"")</f>
        <v/>
      </c>
      <c r="Y64" s="26" t="str">
        <f ca="1">IF(AND($A64&lt;=$A$4,Y$4&lt;&gt;"Not Asked"),OFFSET(Download!$A$8,$A64,Y$4),"")</f>
        <v/>
      </c>
      <c r="Z64" s="26" t="str">
        <f ca="1">IF(AND($A64&lt;=$A$4,Z$4&lt;&gt;"Not Asked"),OFFSET(Download!$A$8,$A64,Z$4),"")</f>
        <v/>
      </c>
      <c r="AA64" s="26" t="str">
        <f ca="1">IF(AND($A64&lt;=$A$4,AA$4&lt;&gt;"Not Asked"),OFFSET(Download!$A$8,$A64,AA$4),"")</f>
        <v/>
      </c>
      <c r="AB64" s="26" t="str">
        <f ca="1">IF(AND($A64&lt;=$A$4,AB$4&lt;&gt;"Not Asked"),OFFSET(Download!$A$8,$A64,AB$4),"")</f>
        <v/>
      </c>
      <c r="AC64" s="26" t="str">
        <f ca="1">IF(AND($A64&lt;=$A$4,AC$4&lt;&gt;"Not Asked"),OFFSET(Download!$A$8,$A64,AC$4),"")</f>
        <v/>
      </c>
      <c r="AD64" s="26" t="str">
        <f ca="1">IF(AND($A64&lt;=$A$4,AD$4&lt;&gt;"Not Asked"),OFFSET(Download!$A$8,$A64,AD$4),"")</f>
        <v/>
      </c>
      <c r="AE64" s="26" t="str">
        <f ca="1">IF(AND($A64&lt;=$A$4,AE$4&lt;&gt;"Not Asked"),OFFSET(Download!$A$8,$A64,AE$4),"")</f>
        <v/>
      </c>
      <c r="AF64" s="26" t="str">
        <f ca="1">IF(AND($A64&lt;=$A$4,AF$4&lt;&gt;"Not Asked"),OFFSET(Download!$A$8,$A64,AF$4),"")</f>
        <v/>
      </c>
      <c r="AG64" s="26" t="str">
        <f ca="1">IF(AND($A64&lt;=$A$4,AG$4&lt;&gt;"Not Asked"),OFFSET(Download!$A$8,$A64,AG$4),"")</f>
        <v/>
      </c>
      <c r="AH64" s="26" t="str">
        <f ca="1">IF(AND($A64&lt;=$A$4,AH$4&lt;&gt;"Not Asked"),OFFSET(Download!$A$8,$A64,AH$4),"")</f>
        <v/>
      </c>
      <c r="AI64" s="26" t="str">
        <f ca="1">IF(AND($A64&lt;=$A$4,AI$4&lt;&gt;"Not Asked"),OFFSET(Download!$A$8,$A64,AI$4),"")</f>
        <v/>
      </c>
      <c r="AJ64" s="26" t="str">
        <f ca="1">IF(AND($A64&lt;=$A$4,AJ$4&lt;&gt;"Not Asked"),OFFSET(Download!$A$8,$A64,AJ$4),"")</f>
        <v/>
      </c>
      <c r="AK64" s="26" t="str">
        <f ca="1">IF(AND($A64&lt;=$A$4,AK$4&lt;&gt;"Not Asked"),OFFSET(Download!$A$8,$A64,AK$4),"")</f>
        <v/>
      </c>
      <c r="AL64" s="26" t="str">
        <f ca="1">IF(AND($A64&lt;=$A$4,AL$4&lt;&gt;"Not Asked"),OFFSET(Download!$A$8,$A64,AL$4),"")</f>
        <v/>
      </c>
      <c r="AM64" s="26" t="str">
        <f ca="1">IF(AND($A64&lt;=$A$4,AM$4&lt;&gt;"Not Asked"),OFFSET(Download!$A$8,$A64,AM$4),"")</f>
        <v/>
      </c>
      <c r="AN64" s="26" t="str">
        <f ca="1">IF(AND($A64&lt;=$A$4,AN$4&lt;&gt;"Not Asked"),OFFSET(Download!$A$8,$A64,AN$4),"")</f>
        <v/>
      </c>
      <c r="AO64" s="26" t="str">
        <f ca="1">IF(AND($A64&lt;=$A$4,AO$4&lt;&gt;"Not Asked"),OFFSET(Download!$A$8,$A64,AO$4),"")</f>
        <v/>
      </c>
      <c r="AP64" s="26" t="str">
        <f ca="1">IF(AND($A64&lt;=$A$4,AP$4&lt;&gt;"Not Asked"),OFFSET(Download!$A$8,$A64,AP$4),"")</f>
        <v/>
      </c>
      <c r="AQ64" s="26" t="str">
        <f ca="1">IF(AND($A64&lt;=$A$4,AQ$4&lt;&gt;"Not Asked"),OFFSET(Download!$A$8,$A64,AQ$4),"")</f>
        <v/>
      </c>
      <c r="AR64" s="26" t="str">
        <f ca="1">IF(AND($A64&lt;=$A$4,AR$4&lt;&gt;"Not Asked"),OFFSET(Download!$A$8,$A64,AR$4),"")</f>
        <v/>
      </c>
      <c r="AS64" s="26" t="str">
        <f ca="1">IF(AND($A64&lt;=$A$4,AS$4&lt;&gt;"Not Asked"),OFFSET(Download!$A$8,$A64,AS$4),"")</f>
        <v/>
      </c>
      <c r="AT64" s="26" t="str">
        <f ca="1">IF(AND($A64&lt;=$A$4,AT$4&lt;&gt;"Not Asked"),OFFSET(Download!$A$8,$A64,AT$4),"")</f>
        <v/>
      </c>
      <c r="AU64" s="26" t="str">
        <f ca="1">IF(AND($A64&lt;=$A$4,AU$4&lt;&gt;"Not Asked"),OFFSET(Download!$A$8,$A64,AU$4),"")</f>
        <v/>
      </c>
      <c r="AV64" s="26" t="str">
        <f ca="1">IF(AND($A64&lt;=$A$4,AV$4&lt;&gt;"Not Asked"),OFFSET(Download!$A$8,$A64,AV$4),"")</f>
        <v/>
      </c>
      <c r="AW64" s="26" t="str">
        <f ca="1">IF(AND($A64&lt;=$A$4,AW$4&lt;&gt;"Not Asked"),OFFSET(Download!$A$8,$A64,AW$4),"")</f>
        <v/>
      </c>
      <c r="AX64" s="26" t="str">
        <f ca="1">IF(AND($A64&lt;=$A$4,AX$4&lt;&gt;"Not Asked"),OFFSET(Download!$A$8,$A64,AX$4),"")</f>
        <v/>
      </c>
      <c r="AY64" s="26" t="str">
        <f ca="1">IF(AND($A64&lt;=$A$4,AY$4&lt;&gt;"Not Asked"),OFFSET(Download!$A$8,$A64,AY$4),"")</f>
        <v/>
      </c>
      <c r="AZ64" s="26" t="str">
        <f ca="1">IF(AND($A64&lt;=$A$4,AZ$4&lt;&gt;"Not Asked"),OFFSET(Download!$A$8,$A64,AZ$4),"")</f>
        <v/>
      </c>
      <c r="BA64" s="26" t="str">
        <f ca="1">IF(AND($A64&lt;=$A$4,BA$4&lt;&gt;"Not Asked"),OFFSET(Download!$A$8,$A64,BA$4),"")</f>
        <v/>
      </c>
      <c r="BB64" s="26" t="str">
        <f ca="1">IF(AND($A64&lt;=$A$4,BB$4&lt;&gt;"Not Asked"),OFFSET(Download!$A$8,$A64,BB$4),"")</f>
        <v/>
      </c>
      <c r="BC64" s="26" t="str">
        <f ca="1">IF(AND($A64&lt;=$A$4,BC$4&lt;&gt;"Not Asked"),OFFSET(Download!$A$8,$A64,BC$4),"")</f>
        <v/>
      </c>
      <c r="BD64" s="26" t="str">
        <f ca="1">IF(AND($A64&lt;=$A$4,BD$4&lt;&gt;"Not Asked"),OFFSET(Download!$A$8,$A64,BD$4),"")</f>
        <v/>
      </c>
      <c r="BE64" s="26" t="str">
        <f ca="1">IF(AND($A64&lt;=$A$4,BE$4&lt;&gt;"Not Asked"),OFFSET(Download!$A$8,$A64,BE$4),"")</f>
        <v/>
      </c>
      <c r="BF64" s="26" t="str">
        <f ca="1">IF(AND($A64&lt;=$A$4,BF$4&lt;&gt;"Not Asked"),OFFSET(Download!$A$8,$A64,BF$4),"")</f>
        <v/>
      </c>
      <c r="BG64" s="26" t="str">
        <f ca="1">IF(AND($A64&lt;=$A$4,BG$4&lt;&gt;"Not Asked"),OFFSET(Download!$A$8,$A64,BG$4),"")</f>
        <v/>
      </c>
      <c r="BH64" s="26" t="str">
        <f ca="1">IF(AND($A64&lt;=$A$4,BH$4&lt;&gt;"Not Asked"),OFFSET(Download!$A$8,$A64,BH$4),"")</f>
        <v/>
      </c>
      <c r="BI64" s="26" t="str">
        <f ca="1">IF(AND($A64&lt;=$A$4,BI$4&lt;&gt;"Not Asked"),OFFSET(Download!$A$8,$A64,BI$4),"")</f>
        <v/>
      </c>
      <c r="BJ64" s="26" t="str">
        <f ca="1">IF(AND($A64&lt;=$A$4,BJ$4&lt;&gt;"Not Asked"),OFFSET(Download!$A$8,$A64,BJ$4),"")</f>
        <v/>
      </c>
      <c r="BK64" s="26" t="str">
        <f ca="1">IF(AND($A64&lt;=$A$4,BK$4&lt;&gt;"Not Asked"),OFFSET(Download!$A$8,$A64,BK$4),"")</f>
        <v/>
      </c>
      <c r="BL64" s="26" t="str">
        <f ca="1">IF(AND($A64&lt;=$A$4,BL$4&lt;&gt;"Not Asked"),OFFSET(Download!$A$8,$A64,BL$4),"")</f>
        <v/>
      </c>
      <c r="BM64" s="26" t="str">
        <f ca="1">IF(AND($A64&lt;=$A$4,BM$4&lt;&gt;"Not Asked"),OFFSET(Download!$A$8,$A64,BM$4),"")</f>
        <v/>
      </c>
      <c r="BN64" s="26" t="str">
        <f ca="1">IF(AND($A64&lt;=$A$4,BN$4&lt;&gt;"Not Asked"),OFFSET(Download!$A$8,$A64,BN$4),"")</f>
        <v/>
      </c>
      <c r="BO64" s="26" t="str">
        <f ca="1">IF(AND($A64&lt;=$A$4,BO$4&lt;&gt;"Not Asked"),OFFSET(Download!$A$8,$A64,BO$4),"")</f>
        <v/>
      </c>
      <c r="BP64" s="26" t="str">
        <f ca="1">IF(AND($A64&lt;=$A$4,BP$4&lt;&gt;"Not Asked"),OFFSET(Download!$A$8,$A64,BP$4),"")</f>
        <v/>
      </c>
      <c r="BQ64" s="26" t="str">
        <f ca="1">IF(AND($A64&lt;=$A$4,BQ$4&lt;&gt;"Not Asked"),OFFSET(Download!$A$8,$A64,BQ$4),"")</f>
        <v/>
      </c>
      <c r="BR64" s="26" t="str">
        <f ca="1">IF(AND($A64&lt;=$A$4,BR$4&lt;&gt;"Not Asked"),OFFSET(Download!$A$8,$A64,BR$4),"")</f>
        <v/>
      </c>
      <c r="BS64" s="26" t="str">
        <f ca="1">IF(AND($A64&lt;=$A$4,BS$4&lt;&gt;"Not Asked"),OFFSET(Download!$A$8,$A64,BS$4),"")</f>
        <v/>
      </c>
      <c r="BT64" s="26" t="str">
        <f ca="1">IF(AND($A64&lt;=$A$4,BT$4&lt;&gt;"Not Asked"),OFFSET(Download!$A$8,$A64,BT$4),"")</f>
        <v/>
      </c>
      <c r="BU64" s="26" t="str">
        <f ca="1">IF(AND($A64&lt;=$A$4,BU$4&lt;&gt;"Not Asked"),OFFSET(Download!$A$8,$A64,BU$4),"")</f>
        <v/>
      </c>
      <c r="BV64" s="26" t="str">
        <f ca="1">IF(AND($A64&lt;=$A$4,BV$4&lt;&gt;"Not Asked"),OFFSET(Download!$A$8,$A64,BV$4),"")</f>
        <v/>
      </c>
      <c r="BW64" s="26" t="str">
        <f ca="1">IF(AND($A64&lt;=$A$4,BW$4&lt;&gt;"Not Asked"),OFFSET(Download!$A$8,$A64,BW$4),"")</f>
        <v/>
      </c>
      <c r="BX64" s="26" t="str">
        <f ca="1">IF(AND($A64&lt;=$A$4,BX$4&lt;&gt;"Not Asked"),OFFSET(Download!$A$8,$A64,BX$4),"")</f>
        <v/>
      </c>
      <c r="BY64" s="26" t="str">
        <f ca="1">IF(AND($A64&lt;=$A$4,BY$4&lt;&gt;"Not Asked"),OFFSET(Download!$A$8,$A64,BY$4),"")</f>
        <v/>
      </c>
      <c r="BZ64" s="26" t="str">
        <f ca="1">IF(AND($A64&lt;=$A$4,BZ$4&lt;&gt;"Not Asked"),OFFSET(Download!$A$8,$A64,BZ$4),"")</f>
        <v/>
      </c>
      <c r="CA64" s="26" t="str">
        <f ca="1">IF(AND($A64&lt;=$A$4,CA$4&lt;&gt;"Not Asked"),OFFSET(Download!$A$8,$A64,CA$4),"")</f>
        <v/>
      </c>
      <c r="CB64" s="26" t="str">
        <f ca="1">IF(AND($A64&lt;=$A$4,CB$4&lt;&gt;"Not Asked"),OFFSET(Download!$A$8,$A64,CB$4),"")</f>
        <v/>
      </c>
      <c r="CC64" s="26" t="str">
        <f ca="1">IF(AND($A64&lt;=$A$4,CC$4&lt;&gt;"Not Asked"),OFFSET(Download!$A$8,$A64,CC$4),"")</f>
        <v/>
      </c>
      <c r="CD64" s="26" t="str">
        <f ca="1">IF(AND($A64&lt;=$A$4,CD$4&lt;&gt;"Not Asked"),OFFSET(Download!$A$8,$A64,CD$4),"")</f>
        <v/>
      </c>
      <c r="CE64" s="26" t="str">
        <f ca="1">IF(AND($A64&lt;=$A$4,CE$4&lt;&gt;"Not Asked"),OFFSET(Download!$A$8,$A64,CE$4),"")</f>
        <v/>
      </c>
      <c r="CF64" s="26" t="str">
        <f ca="1">IF(AND($A64&lt;=$A$4,CF$4&lt;&gt;"Not Asked"),OFFSET(Download!$A$8,$A64,CF$4),"")</f>
        <v/>
      </c>
      <c r="CG64" s="26" t="str">
        <f ca="1">IF(AND($A64&lt;=$A$4,CG$4&lt;&gt;"Not Asked"),OFFSET(Download!$A$8,$A64,CG$4),"")</f>
        <v/>
      </c>
      <c r="CH64" s="26" t="str">
        <f ca="1">IF(AND($A64&lt;=$A$4,CH$4&lt;&gt;"Not Asked"),OFFSET(Download!$A$8,$A64,CH$4),"")</f>
        <v/>
      </c>
      <c r="CI64" s="26" t="str">
        <f ca="1">IF(AND($A64&lt;=$A$4,CI$4&lt;&gt;"Not Asked"),OFFSET(Download!$A$8,$A64,CI$4),"")</f>
        <v/>
      </c>
      <c r="CJ64" s="26" t="str">
        <f ca="1">IF(AND($A64&lt;=$A$4,CJ$4&lt;&gt;"Not Asked"),OFFSET(Download!$A$8,$A64,CJ$4),"")</f>
        <v/>
      </c>
      <c r="CK64" s="26" t="str">
        <f ca="1">IF(AND($A64&lt;=$A$4,CK$4&lt;&gt;"Not Asked"),OFFSET(Download!$A$8,$A64,CK$4),"")</f>
        <v/>
      </c>
      <c r="CL64" s="26" t="str">
        <f ca="1">IF(AND($A64&lt;=$A$4,CL$4&lt;&gt;"Not Asked"),OFFSET(Download!$A$8,$A64,CL$4),"")</f>
        <v/>
      </c>
      <c r="CM64" s="26" t="str">
        <f ca="1">IF(AND($A64&lt;=$A$4,CM$4&lt;&gt;"Not Asked"),OFFSET(Download!$A$8,$A64,CM$4),"")</f>
        <v/>
      </c>
      <c r="CN64" s="26" t="str">
        <f ca="1">IF(AND($A64&lt;=$A$4,CN$4&lt;&gt;"Not Asked"),OFFSET(Download!$A$8,$A64,CN$4),"")</f>
        <v/>
      </c>
      <c r="CO64" s="26" t="str">
        <f ca="1">IF(AND($A64&lt;=$A$4,CO$4&lt;&gt;"Not Asked"),OFFSET(Download!$A$8,$A64,CO$4),"")</f>
        <v/>
      </c>
      <c r="CP64" s="26" t="str">
        <f ca="1">IF(AND($A64&lt;=$A$4,CP$4&lt;&gt;"Not Asked"),OFFSET(Download!$A$8,$A64,CP$4),"")</f>
        <v/>
      </c>
      <c r="CQ64" s="26" t="str">
        <f ca="1">IF(AND($A64&lt;=$A$4,CQ$4&lt;&gt;"Not Asked"),OFFSET(Download!$A$8,$A64,CQ$4),"")</f>
        <v/>
      </c>
      <c r="CR64" s="26" t="str">
        <f ca="1">IF(AND($A64&lt;=$A$4,CR$4&lt;&gt;"Not Asked"),OFFSET(Download!$A$8,$A64,CR$4),"")</f>
        <v/>
      </c>
      <c r="CS64" s="26" t="str">
        <f ca="1">IF(AND($A64&lt;=$A$4,CS$4&lt;&gt;"Not Asked"),OFFSET(Download!$A$8,$A64,CS$4),"")</f>
        <v/>
      </c>
      <c r="CT64" s="26" t="str">
        <f ca="1">IF(AND($A64&lt;=$A$4,CT$4&lt;&gt;"Not Asked"),OFFSET(Download!$A$8,$A64,CT$4),"")</f>
        <v/>
      </c>
      <c r="CU64" s="26" t="str">
        <f ca="1">IF(AND($A64&lt;=$A$4,CU$4&lt;&gt;"Not Asked"),OFFSET(Download!$A$8,$A64,CU$4),"")</f>
        <v/>
      </c>
      <c r="CV64" s="26" t="str">
        <f ca="1">IF(AND($A64&lt;=$A$4,CV$4&lt;&gt;"Not Asked"),OFFSET(Download!$A$8,$A64,CV$4),"")</f>
        <v/>
      </c>
      <c r="CW64" s="26" t="str">
        <f ca="1">IF(AND($A64&lt;=$A$4,CW$4&lt;&gt;"Not Asked"),OFFSET(Download!$A$8,$A64,CW$4),"")</f>
        <v/>
      </c>
      <c r="CX64" s="26" t="str">
        <f ca="1">IF(AND($A64&lt;=$A$4,CX$4&lt;&gt;"Not Asked"),OFFSET(Download!$A$8,$A64,CX$4),"")</f>
        <v/>
      </c>
      <c r="CY64" s="26" t="str">
        <f ca="1">IF(AND($A64&lt;=$A$4,CY$4&lt;&gt;"Not Asked"),OFFSET(Download!$A$8,$A64,CY$4),"")</f>
        <v/>
      </c>
      <c r="CZ64" s="26" t="str">
        <f ca="1">IF(AND($A64&lt;=$A$4,CZ$4&lt;&gt;"Not Asked"),OFFSET(Download!$A$8,$A64,CZ$4),"")</f>
        <v/>
      </c>
      <c r="DA64" s="26" t="str">
        <f ca="1">IF(AND($A64&lt;=$A$4,DA$4&lt;&gt;"Not Asked"),OFFSET(Download!$A$8,$A64,DA$4),"")</f>
        <v/>
      </c>
      <c r="DB64" s="26" t="str">
        <f ca="1">IF(AND($A64&lt;=$A$4,DB$4&lt;&gt;"Not Asked"),OFFSET(Download!$A$8,$A64,DB$4),"")</f>
        <v/>
      </c>
      <c r="DC64" s="26" t="str">
        <f ca="1">IF(AND($A64&lt;=$A$4,DC$4&lt;&gt;"Not Asked"),OFFSET(Download!$A$8,$A64,DC$4),"")</f>
        <v/>
      </c>
      <c r="DD64" s="26" t="str">
        <f ca="1">IF(AND($A64&lt;=$A$4,DD$4&lt;&gt;"Not Asked"),OFFSET(Download!$A$8,$A64,DD$4),"")</f>
        <v/>
      </c>
      <c r="DE64" s="26" t="str">
        <f ca="1">IF(AND($A64&lt;=$A$4,DE$4&lt;&gt;"Not Asked"),OFFSET(Download!$A$8,$A64,DE$4),"")</f>
        <v/>
      </c>
      <c r="DF64" s="26" t="str">
        <f ca="1">IF(AND($A64&lt;=$A$4,DF$4&lt;&gt;"Not Asked"),OFFSET(Download!$A$8,$A64,DF$4),"")</f>
        <v/>
      </c>
      <c r="DG64" s="26" t="str">
        <f ca="1">IF(AND($A64&lt;=$A$4,DG$4&lt;&gt;"Not Asked"),OFFSET(Download!$A$8,$A64,DG$4),"")</f>
        <v/>
      </c>
      <c r="DH64" s="26" t="str">
        <f ca="1">IF(AND($A64&lt;=$A$4,DH$4&lt;&gt;"Not Asked"),OFFSET(Download!$A$8,$A64,DH$4),"")</f>
        <v/>
      </c>
      <c r="DI64" s="26" t="str">
        <f ca="1">IF(AND($A64&lt;=$A$4,DI$4&lt;&gt;"Not Asked"),OFFSET(Download!$A$8,$A64,DI$4),"")</f>
        <v/>
      </c>
      <c r="DJ64" s="26" t="str">
        <f ca="1">IF(AND($A64&lt;=$A$4,DJ$4&lt;&gt;"Not Asked"),OFFSET(Download!$A$8,$A64,DJ$4),"")</f>
        <v/>
      </c>
      <c r="DK64" s="26" t="str">
        <f ca="1">IF(AND($A64&lt;=$A$4,DK$4&lt;&gt;"Not Asked"),OFFSET(Download!$A$8,$A64,DK$4),"")</f>
        <v/>
      </c>
    </row>
    <row r="65" spans="1:115">
      <c r="A65" s="22">
        <v>53</v>
      </c>
      <c r="B65" s="26" t="str">
        <f ca="1">IF($A65&lt;=$A$4,OFFSET(Download!A$8,$A65,0),"")</f>
        <v/>
      </c>
      <c r="C65" s="26" t="str">
        <f ca="1">IF($A65&lt;=$A$4,OFFSET(Download!B$8,$A65,0),"")</f>
        <v/>
      </c>
      <c r="D65" s="26" t="str">
        <f ca="1">IF(AND($A65&lt;=$A$4,D$4&lt;&gt;"Not Asked"),OFFSET(Download!$A$8,$A65,D$4),"")</f>
        <v/>
      </c>
      <c r="E65" s="26" t="str">
        <f ca="1">IF(AND($A65&lt;=$A$4,E$4&lt;&gt;"Not Asked"),OFFSET(Download!$A$8,$A65,E$4),"")</f>
        <v/>
      </c>
      <c r="F65" s="26" t="str">
        <f ca="1">IF(AND($A65&lt;=$A$4,F$4&lt;&gt;"Not Asked"),OFFSET(Download!$A$8,$A65,F$4),"")</f>
        <v/>
      </c>
      <c r="G65" s="26" t="str">
        <f ca="1">IF(AND($A65&lt;=$A$4,G$4&lt;&gt;"Not Asked"),OFFSET(Download!$A$8,$A65,G$4),"")</f>
        <v/>
      </c>
      <c r="H65" s="26" t="str">
        <f ca="1">IF(AND($A65&lt;=$A$4,H$4&lt;&gt;"Not Asked"),OFFSET(Download!$A$8,$A65,H$4),"")</f>
        <v/>
      </c>
      <c r="I65" s="26" t="str">
        <f ca="1">IF(AND($A65&lt;=$A$4,I$4&lt;&gt;"Not Asked"),OFFSET(Download!$A$8,$A65,I$4),"")</f>
        <v/>
      </c>
      <c r="J65" s="26" t="str">
        <f ca="1">IF(AND($A65&lt;=$A$4,J$4&lt;&gt;"Not Asked"),OFFSET(Download!$A$8,$A65,J$4),"")</f>
        <v/>
      </c>
      <c r="K65" s="26" t="str">
        <f ca="1">IF(AND($A65&lt;=$A$4,K$4&lt;&gt;"Not Asked"),OFFSET(Download!$A$8,$A65,K$4),"")</f>
        <v/>
      </c>
      <c r="L65" s="26" t="str">
        <f ca="1">IF(AND($A65&lt;=$A$4,L$4&lt;&gt;"Not Asked"),OFFSET(Download!$A$8,$A65,L$4),"")</f>
        <v/>
      </c>
      <c r="M65" s="26" t="str">
        <f ca="1">IF(AND($A65&lt;=$A$4,M$4&lt;&gt;"Not Asked"),OFFSET(Download!$A$8,$A65,M$4),"")</f>
        <v/>
      </c>
      <c r="N65" s="26" t="str">
        <f ca="1">IF(AND($A65&lt;=$A$4,N$4&lt;&gt;"Not Asked"),OFFSET(Download!$A$8,$A65,N$4),"")</f>
        <v/>
      </c>
      <c r="O65" s="26" t="str">
        <f ca="1">IF(AND($A65&lt;=$A$4,O$4&lt;&gt;"Not Asked"),OFFSET(Download!$A$8,$A65,O$4),"")</f>
        <v/>
      </c>
      <c r="P65" s="26" t="str">
        <f ca="1">IF(AND($A65&lt;=$A$4,P$4&lt;&gt;"Not Asked"),OFFSET(Download!$A$8,$A65,P$4),"")</f>
        <v/>
      </c>
      <c r="Q65" s="26" t="str">
        <f ca="1">IF(AND($A65&lt;=$A$4,Q$4&lt;&gt;"Not Asked"),OFFSET(Download!$A$8,$A65,Q$4),"")</f>
        <v/>
      </c>
      <c r="R65" s="26" t="str">
        <f ca="1">IF(AND($A65&lt;=$A$4,R$4&lt;&gt;"Not Asked"),OFFSET(Download!$A$8,$A65,R$4),"")</f>
        <v/>
      </c>
      <c r="S65" s="26" t="str">
        <f ca="1">IF(AND($A65&lt;=$A$4,S$4&lt;&gt;"Not Asked"),OFFSET(Download!$A$8,$A65,S$4),"")</f>
        <v/>
      </c>
      <c r="T65" s="26" t="str">
        <f ca="1">IF(AND($A65&lt;=$A$4,T$4&lt;&gt;"Not Asked"),OFFSET(Download!$A$8,$A65,T$4),"")</f>
        <v/>
      </c>
      <c r="U65" s="26" t="str">
        <f ca="1">IF(AND($A65&lt;=$A$4,U$4&lt;&gt;"Not Asked"),OFFSET(Download!$A$8,$A65,U$4),"")</f>
        <v/>
      </c>
      <c r="V65" s="26" t="str">
        <f ca="1">IF(AND($A65&lt;=$A$4,V$4&lt;&gt;"Not Asked"),OFFSET(Download!$A$8,$A65,V$4),"")</f>
        <v/>
      </c>
      <c r="W65" s="26" t="str">
        <f ca="1">IF(AND($A65&lt;=$A$4,W$4&lt;&gt;"Not Asked"),OFFSET(Download!$A$8,$A65,W$4),"")</f>
        <v/>
      </c>
      <c r="X65" s="26" t="str">
        <f ca="1">IF(AND($A65&lt;=$A$4,X$4&lt;&gt;"Not Asked"),OFFSET(Download!$A$8,$A65,X$4),"")</f>
        <v/>
      </c>
      <c r="Y65" s="26" t="str">
        <f ca="1">IF(AND($A65&lt;=$A$4,Y$4&lt;&gt;"Not Asked"),OFFSET(Download!$A$8,$A65,Y$4),"")</f>
        <v/>
      </c>
      <c r="Z65" s="26" t="str">
        <f ca="1">IF(AND($A65&lt;=$A$4,Z$4&lt;&gt;"Not Asked"),OFFSET(Download!$A$8,$A65,Z$4),"")</f>
        <v/>
      </c>
      <c r="AA65" s="26" t="str">
        <f ca="1">IF(AND($A65&lt;=$A$4,AA$4&lt;&gt;"Not Asked"),OFFSET(Download!$A$8,$A65,AA$4),"")</f>
        <v/>
      </c>
      <c r="AB65" s="26" t="str">
        <f ca="1">IF(AND($A65&lt;=$A$4,AB$4&lt;&gt;"Not Asked"),OFFSET(Download!$A$8,$A65,AB$4),"")</f>
        <v/>
      </c>
      <c r="AC65" s="26" t="str">
        <f ca="1">IF(AND($A65&lt;=$A$4,AC$4&lt;&gt;"Not Asked"),OFFSET(Download!$A$8,$A65,AC$4),"")</f>
        <v/>
      </c>
      <c r="AD65" s="26" t="str">
        <f ca="1">IF(AND($A65&lt;=$A$4,AD$4&lt;&gt;"Not Asked"),OFFSET(Download!$A$8,$A65,AD$4),"")</f>
        <v/>
      </c>
      <c r="AE65" s="26" t="str">
        <f ca="1">IF(AND($A65&lt;=$A$4,AE$4&lt;&gt;"Not Asked"),OFFSET(Download!$A$8,$A65,AE$4),"")</f>
        <v/>
      </c>
      <c r="AF65" s="26" t="str">
        <f ca="1">IF(AND($A65&lt;=$A$4,AF$4&lt;&gt;"Not Asked"),OFFSET(Download!$A$8,$A65,AF$4),"")</f>
        <v/>
      </c>
      <c r="AG65" s="26" t="str">
        <f ca="1">IF(AND($A65&lt;=$A$4,AG$4&lt;&gt;"Not Asked"),OFFSET(Download!$A$8,$A65,AG$4),"")</f>
        <v/>
      </c>
      <c r="AH65" s="26" t="str">
        <f ca="1">IF(AND($A65&lt;=$A$4,AH$4&lt;&gt;"Not Asked"),OFFSET(Download!$A$8,$A65,AH$4),"")</f>
        <v/>
      </c>
      <c r="AI65" s="26" t="str">
        <f ca="1">IF(AND($A65&lt;=$A$4,AI$4&lt;&gt;"Not Asked"),OFFSET(Download!$A$8,$A65,AI$4),"")</f>
        <v/>
      </c>
      <c r="AJ65" s="26" t="str">
        <f ca="1">IF(AND($A65&lt;=$A$4,AJ$4&lt;&gt;"Not Asked"),OFFSET(Download!$A$8,$A65,AJ$4),"")</f>
        <v/>
      </c>
      <c r="AK65" s="26" t="str">
        <f ca="1">IF(AND($A65&lt;=$A$4,AK$4&lt;&gt;"Not Asked"),OFFSET(Download!$A$8,$A65,AK$4),"")</f>
        <v/>
      </c>
      <c r="AL65" s="26" t="str">
        <f ca="1">IF(AND($A65&lt;=$A$4,AL$4&lt;&gt;"Not Asked"),OFFSET(Download!$A$8,$A65,AL$4),"")</f>
        <v/>
      </c>
      <c r="AM65" s="26" t="str">
        <f ca="1">IF(AND($A65&lt;=$A$4,AM$4&lt;&gt;"Not Asked"),OFFSET(Download!$A$8,$A65,AM$4),"")</f>
        <v/>
      </c>
      <c r="AN65" s="26" t="str">
        <f ca="1">IF(AND($A65&lt;=$A$4,AN$4&lt;&gt;"Not Asked"),OFFSET(Download!$A$8,$A65,AN$4),"")</f>
        <v/>
      </c>
      <c r="AO65" s="26" t="str">
        <f ca="1">IF(AND($A65&lt;=$A$4,AO$4&lt;&gt;"Not Asked"),OFFSET(Download!$A$8,$A65,AO$4),"")</f>
        <v/>
      </c>
      <c r="AP65" s="26" t="str">
        <f ca="1">IF(AND($A65&lt;=$A$4,AP$4&lt;&gt;"Not Asked"),OFFSET(Download!$A$8,$A65,AP$4),"")</f>
        <v/>
      </c>
      <c r="AQ65" s="26" t="str">
        <f ca="1">IF(AND($A65&lt;=$A$4,AQ$4&lt;&gt;"Not Asked"),OFFSET(Download!$A$8,$A65,AQ$4),"")</f>
        <v/>
      </c>
      <c r="AR65" s="26" t="str">
        <f ca="1">IF(AND($A65&lt;=$A$4,AR$4&lt;&gt;"Not Asked"),OFFSET(Download!$A$8,$A65,AR$4),"")</f>
        <v/>
      </c>
      <c r="AS65" s="26" t="str">
        <f ca="1">IF(AND($A65&lt;=$A$4,AS$4&lt;&gt;"Not Asked"),OFFSET(Download!$A$8,$A65,AS$4),"")</f>
        <v/>
      </c>
      <c r="AT65" s="26" t="str">
        <f ca="1">IF(AND($A65&lt;=$A$4,AT$4&lt;&gt;"Not Asked"),OFFSET(Download!$A$8,$A65,AT$4),"")</f>
        <v/>
      </c>
      <c r="AU65" s="26" t="str">
        <f ca="1">IF(AND($A65&lt;=$A$4,AU$4&lt;&gt;"Not Asked"),OFFSET(Download!$A$8,$A65,AU$4),"")</f>
        <v/>
      </c>
      <c r="AV65" s="26" t="str">
        <f ca="1">IF(AND($A65&lt;=$A$4,AV$4&lt;&gt;"Not Asked"),OFFSET(Download!$A$8,$A65,AV$4),"")</f>
        <v/>
      </c>
      <c r="AW65" s="26" t="str">
        <f ca="1">IF(AND($A65&lt;=$A$4,AW$4&lt;&gt;"Not Asked"),OFFSET(Download!$A$8,$A65,AW$4),"")</f>
        <v/>
      </c>
      <c r="AX65" s="26" t="str">
        <f ca="1">IF(AND($A65&lt;=$A$4,AX$4&lt;&gt;"Not Asked"),OFFSET(Download!$A$8,$A65,AX$4),"")</f>
        <v/>
      </c>
      <c r="AY65" s="26" t="str">
        <f ca="1">IF(AND($A65&lt;=$A$4,AY$4&lt;&gt;"Not Asked"),OFFSET(Download!$A$8,$A65,AY$4),"")</f>
        <v/>
      </c>
      <c r="AZ65" s="26" t="str">
        <f ca="1">IF(AND($A65&lt;=$A$4,AZ$4&lt;&gt;"Not Asked"),OFFSET(Download!$A$8,$A65,AZ$4),"")</f>
        <v/>
      </c>
      <c r="BA65" s="26" t="str">
        <f ca="1">IF(AND($A65&lt;=$A$4,BA$4&lt;&gt;"Not Asked"),OFFSET(Download!$A$8,$A65,BA$4),"")</f>
        <v/>
      </c>
      <c r="BB65" s="26" t="str">
        <f ca="1">IF(AND($A65&lt;=$A$4,BB$4&lt;&gt;"Not Asked"),OFFSET(Download!$A$8,$A65,BB$4),"")</f>
        <v/>
      </c>
      <c r="BC65" s="26" t="str">
        <f ca="1">IF(AND($A65&lt;=$A$4,BC$4&lt;&gt;"Not Asked"),OFFSET(Download!$A$8,$A65,BC$4),"")</f>
        <v/>
      </c>
      <c r="BD65" s="26" t="str">
        <f ca="1">IF(AND($A65&lt;=$A$4,BD$4&lt;&gt;"Not Asked"),OFFSET(Download!$A$8,$A65,BD$4),"")</f>
        <v/>
      </c>
      <c r="BE65" s="26" t="str">
        <f ca="1">IF(AND($A65&lt;=$A$4,BE$4&lt;&gt;"Not Asked"),OFFSET(Download!$A$8,$A65,BE$4),"")</f>
        <v/>
      </c>
      <c r="BF65" s="26" t="str">
        <f ca="1">IF(AND($A65&lt;=$A$4,BF$4&lt;&gt;"Not Asked"),OFFSET(Download!$A$8,$A65,BF$4),"")</f>
        <v/>
      </c>
      <c r="BG65" s="26" t="str">
        <f ca="1">IF(AND($A65&lt;=$A$4,BG$4&lt;&gt;"Not Asked"),OFFSET(Download!$A$8,$A65,BG$4),"")</f>
        <v/>
      </c>
      <c r="BH65" s="26" t="str">
        <f ca="1">IF(AND($A65&lt;=$A$4,BH$4&lt;&gt;"Not Asked"),OFFSET(Download!$A$8,$A65,BH$4),"")</f>
        <v/>
      </c>
      <c r="BI65" s="26" t="str">
        <f ca="1">IF(AND($A65&lt;=$A$4,BI$4&lt;&gt;"Not Asked"),OFFSET(Download!$A$8,$A65,BI$4),"")</f>
        <v/>
      </c>
      <c r="BJ65" s="26" t="str">
        <f ca="1">IF(AND($A65&lt;=$A$4,BJ$4&lt;&gt;"Not Asked"),OFFSET(Download!$A$8,$A65,BJ$4),"")</f>
        <v/>
      </c>
      <c r="BK65" s="26" t="str">
        <f ca="1">IF(AND($A65&lt;=$A$4,BK$4&lt;&gt;"Not Asked"),OFFSET(Download!$A$8,$A65,BK$4),"")</f>
        <v/>
      </c>
      <c r="BL65" s="26" t="str">
        <f ca="1">IF(AND($A65&lt;=$A$4,BL$4&lt;&gt;"Not Asked"),OFFSET(Download!$A$8,$A65,BL$4),"")</f>
        <v/>
      </c>
      <c r="BM65" s="26" t="str">
        <f ca="1">IF(AND($A65&lt;=$A$4,BM$4&lt;&gt;"Not Asked"),OFFSET(Download!$A$8,$A65,BM$4),"")</f>
        <v/>
      </c>
      <c r="BN65" s="26" t="str">
        <f ca="1">IF(AND($A65&lt;=$A$4,BN$4&lt;&gt;"Not Asked"),OFFSET(Download!$A$8,$A65,BN$4),"")</f>
        <v/>
      </c>
      <c r="BO65" s="26" t="str">
        <f ca="1">IF(AND($A65&lt;=$A$4,BO$4&lt;&gt;"Not Asked"),OFFSET(Download!$A$8,$A65,BO$4),"")</f>
        <v/>
      </c>
      <c r="BP65" s="26" t="str">
        <f ca="1">IF(AND($A65&lt;=$A$4,BP$4&lt;&gt;"Not Asked"),OFFSET(Download!$A$8,$A65,BP$4),"")</f>
        <v/>
      </c>
      <c r="BQ65" s="26" t="str">
        <f ca="1">IF(AND($A65&lt;=$A$4,BQ$4&lt;&gt;"Not Asked"),OFFSET(Download!$A$8,$A65,BQ$4),"")</f>
        <v/>
      </c>
      <c r="BR65" s="26" t="str">
        <f ca="1">IF(AND($A65&lt;=$A$4,BR$4&lt;&gt;"Not Asked"),OFFSET(Download!$A$8,$A65,BR$4),"")</f>
        <v/>
      </c>
      <c r="BS65" s="26" t="str">
        <f ca="1">IF(AND($A65&lt;=$A$4,BS$4&lt;&gt;"Not Asked"),OFFSET(Download!$A$8,$A65,BS$4),"")</f>
        <v/>
      </c>
      <c r="BT65" s="26" t="str">
        <f ca="1">IF(AND($A65&lt;=$A$4,BT$4&lt;&gt;"Not Asked"),OFFSET(Download!$A$8,$A65,BT$4),"")</f>
        <v/>
      </c>
      <c r="BU65" s="26" t="str">
        <f ca="1">IF(AND($A65&lt;=$A$4,BU$4&lt;&gt;"Not Asked"),OFFSET(Download!$A$8,$A65,BU$4),"")</f>
        <v/>
      </c>
      <c r="BV65" s="26" t="str">
        <f ca="1">IF(AND($A65&lt;=$A$4,BV$4&lt;&gt;"Not Asked"),OFFSET(Download!$A$8,$A65,BV$4),"")</f>
        <v/>
      </c>
      <c r="BW65" s="26" t="str">
        <f ca="1">IF(AND($A65&lt;=$A$4,BW$4&lt;&gt;"Not Asked"),OFFSET(Download!$A$8,$A65,BW$4),"")</f>
        <v/>
      </c>
      <c r="BX65" s="26" t="str">
        <f ca="1">IF(AND($A65&lt;=$A$4,BX$4&lt;&gt;"Not Asked"),OFFSET(Download!$A$8,$A65,BX$4),"")</f>
        <v/>
      </c>
      <c r="BY65" s="26" t="str">
        <f ca="1">IF(AND($A65&lt;=$A$4,BY$4&lt;&gt;"Not Asked"),OFFSET(Download!$A$8,$A65,BY$4),"")</f>
        <v/>
      </c>
      <c r="BZ65" s="26" t="str">
        <f ca="1">IF(AND($A65&lt;=$A$4,BZ$4&lt;&gt;"Not Asked"),OFFSET(Download!$A$8,$A65,BZ$4),"")</f>
        <v/>
      </c>
      <c r="CA65" s="26" t="str">
        <f ca="1">IF(AND($A65&lt;=$A$4,CA$4&lt;&gt;"Not Asked"),OFFSET(Download!$A$8,$A65,CA$4),"")</f>
        <v/>
      </c>
      <c r="CB65" s="26" t="str">
        <f ca="1">IF(AND($A65&lt;=$A$4,CB$4&lt;&gt;"Not Asked"),OFFSET(Download!$A$8,$A65,CB$4),"")</f>
        <v/>
      </c>
      <c r="CC65" s="26" t="str">
        <f ca="1">IF(AND($A65&lt;=$A$4,CC$4&lt;&gt;"Not Asked"),OFFSET(Download!$A$8,$A65,CC$4),"")</f>
        <v/>
      </c>
      <c r="CD65" s="26" t="str">
        <f ca="1">IF(AND($A65&lt;=$A$4,CD$4&lt;&gt;"Not Asked"),OFFSET(Download!$A$8,$A65,CD$4),"")</f>
        <v/>
      </c>
      <c r="CE65" s="26" t="str">
        <f ca="1">IF(AND($A65&lt;=$A$4,CE$4&lt;&gt;"Not Asked"),OFFSET(Download!$A$8,$A65,CE$4),"")</f>
        <v/>
      </c>
      <c r="CF65" s="26" t="str">
        <f ca="1">IF(AND($A65&lt;=$A$4,CF$4&lt;&gt;"Not Asked"),OFFSET(Download!$A$8,$A65,CF$4),"")</f>
        <v/>
      </c>
      <c r="CG65" s="26" t="str">
        <f ca="1">IF(AND($A65&lt;=$A$4,CG$4&lt;&gt;"Not Asked"),OFFSET(Download!$A$8,$A65,CG$4),"")</f>
        <v/>
      </c>
      <c r="CH65" s="26" t="str">
        <f ca="1">IF(AND($A65&lt;=$A$4,CH$4&lt;&gt;"Not Asked"),OFFSET(Download!$A$8,$A65,CH$4),"")</f>
        <v/>
      </c>
      <c r="CI65" s="26" t="str">
        <f ca="1">IF(AND($A65&lt;=$A$4,CI$4&lt;&gt;"Not Asked"),OFFSET(Download!$A$8,$A65,CI$4),"")</f>
        <v/>
      </c>
      <c r="CJ65" s="26" t="str">
        <f ca="1">IF(AND($A65&lt;=$A$4,CJ$4&lt;&gt;"Not Asked"),OFFSET(Download!$A$8,$A65,CJ$4),"")</f>
        <v/>
      </c>
      <c r="CK65" s="26" t="str">
        <f ca="1">IF(AND($A65&lt;=$A$4,CK$4&lt;&gt;"Not Asked"),OFFSET(Download!$A$8,$A65,CK$4),"")</f>
        <v/>
      </c>
      <c r="CL65" s="26" t="str">
        <f ca="1">IF(AND($A65&lt;=$A$4,CL$4&lt;&gt;"Not Asked"),OFFSET(Download!$A$8,$A65,CL$4),"")</f>
        <v/>
      </c>
      <c r="CM65" s="26" t="str">
        <f ca="1">IF(AND($A65&lt;=$A$4,CM$4&lt;&gt;"Not Asked"),OFFSET(Download!$A$8,$A65,CM$4),"")</f>
        <v/>
      </c>
      <c r="CN65" s="26" t="str">
        <f ca="1">IF(AND($A65&lt;=$A$4,CN$4&lt;&gt;"Not Asked"),OFFSET(Download!$A$8,$A65,CN$4),"")</f>
        <v/>
      </c>
      <c r="CO65" s="26" t="str">
        <f ca="1">IF(AND($A65&lt;=$A$4,CO$4&lt;&gt;"Not Asked"),OFFSET(Download!$A$8,$A65,CO$4),"")</f>
        <v/>
      </c>
      <c r="CP65" s="26" t="str">
        <f ca="1">IF(AND($A65&lt;=$A$4,CP$4&lt;&gt;"Not Asked"),OFFSET(Download!$A$8,$A65,CP$4),"")</f>
        <v/>
      </c>
      <c r="CQ65" s="26" t="str">
        <f ca="1">IF(AND($A65&lt;=$A$4,CQ$4&lt;&gt;"Not Asked"),OFFSET(Download!$A$8,$A65,CQ$4),"")</f>
        <v/>
      </c>
      <c r="CR65" s="26" t="str">
        <f ca="1">IF(AND($A65&lt;=$A$4,CR$4&lt;&gt;"Not Asked"),OFFSET(Download!$A$8,$A65,CR$4),"")</f>
        <v/>
      </c>
      <c r="CS65" s="26" t="str">
        <f ca="1">IF(AND($A65&lt;=$A$4,CS$4&lt;&gt;"Not Asked"),OFFSET(Download!$A$8,$A65,CS$4),"")</f>
        <v/>
      </c>
      <c r="CT65" s="26" t="str">
        <f ca="1">IF(AND($A65&lt;=$A$4,CT$4&lt;&gt;"Not Asked"),OFFSET(Download!$A$8,$A65,CT$4),"")</f>
        <v/>
      </c>
      <c r="CU65" s="26" t="str">
        <f ca="1">IF(AND($A65&lt;=$A$4,CU$4&lt;&gt;"Not Asked"),OFFSET(Download!$A$8,$A65,CU$4),"")</f>
        <v/>
      </c>
      <c r="CV65" s="26" t="str">
        <f ca="1">IF(AND($A65&lt;=$A$4,CV$4&lt;&gt;"Not Asked"),OFFSET(Download!$A$8,$A65,CV$4),"")</f>
        <v/>
      </c>
      <c r="CW65" s="26" t="str">
        <f ca="1">IF(AND($A65&lt;=$A$4,CW$4&lt;&gt;"Not Asked"),OFFSET(Download!$A$8,$A65,CW$4),"")</f>
        <v/>
      </c>
      <c r="CX65" s="26" t="str">
        <f ca="1">IF(AND($A65&lt;=$A$4,CX$4&lt;&gt;"Not Asked"),OFFSET(Download!$A$8,$A65,CX$4),"")</f>
        <v/>
      </c>
      <c r="CY65" s="26" t="str">
        <f ca="1">IF(AND($A65&lt;=$A$4,CY$4&lt;&gt;"Not Asked"),OFFSET(Download!$A$8,$A65,CY$4),"")</f>
        <v/>
      </c>
      <c r="CZ65" s="26" t="str">
        <f ca="1">IF(AND($A65&lt;=$A$4,CZ$4&lt;&gt;"Not Asked"),OFFSET(Download!$A$8,$A65,CZ$4),"")</f>
        <v/>
      </c>
      <c r="DA65" s="26" t="str">
        <f ca="1">IF(AND($A65&lt;=$A$4,DA$4&lt;&gt;"Not Asked"),OFFSET(Download!$A$8,$A65,DA$4),"")</f>
        <v/>
      </c>
      <c r="DB65" s="26" t="str">
        <f ca="1">IF(AND($A65&lt;=$A$4,DB$4&lt;&gt;"Not Asked"),OFFSET(Download!$A$8,$A65,DB$4),"")</f>
        <v/>
      </c>
      <c r="DC65" s="26" t="str">
        <f ca="1">IF(AND($A65&lt;=$A$4,DC$4&lt;&gt;"Not Asked"),OFFSET(Download!$A$8,$A65,DC$4),"")</f>
        <v/>
      </c>
      <c r="DD65" s="26" t="str">
        <f ca="1">IF(AND($A65&lt;=$A$4,DD$4&lt;&gt;"Not Asked"),OFFSET(Download!$A$8,$A65,DD$4),"")</f>
        <v/>
      </c>
      <c r="DE65" s="26" t="str">
        <f ca="1">IF(AND($A65&lt;=$A$4,DE$4&lt;&gt;"Not Asked"),OFFSET(Download!$A$8,$A65,DE$4),"")</f>
        <v/>
      </c>
      <c r="DF65" s="26" t="str">
        <f ca="1">IF(AND($A65&lt;=$A$4,DF$4&lt;&gt;"Not Asked"),OFFSET(Download!$A$8,$A65,DF$4),"")</f>
        <v/>
      </c>
      <c r="DG65" s="26" t="str">
        <f ca="1">IF(AND($A65&lt;=$A$4,DG$4&lt;&gt;"Not Asked"),OFFSET(Download!$A$8,$A65,DG$4),"")</f>
        <v/>
      </c>
      <c r="DH65" s="26" t="str">
        <f ca="1">IF(AND($A65&lt;=$A$4,DH$4&lt;&gt;"Not Asked"),OFFSET(Download!$A$8,$A65,DH$4),"")</f>
        <v/>
      </c>
      <c r="DI65" s="26" t="str">
        <f ca="1">IF(AND($A65&lt;=$A$4,DI$4&lt;&gt;"Not Asked"),OFFSET(Download!$A$8,$A65,DI$4),"")</f>
        <v/>
      </c>
      <c r="DJ65" s="26" t="str">
        <f ca="1">IF(AND($A65&lt;=$A$4,DJ$4&lt;&gt;"Not Asked"),OFFSET(Download!$A$8,$A65,DJ$4),"")</f>
        <v/>
      </c>
      <c r="DK65" s="26" t="str">
        <f ca="1">IF(AND($A65&lt;=$A$4,DK$4&lt;&gt;"Not Asked"),OFFSET(Download!$A$8,$A65,DK$4),"")</f>
        <v/>
      </c>
    </row>
    <row r="66" spans="1:115">
      <c r="A66" s="22">
        <v>54</v>
      </c>
      <c r="B66" s="26" t="str">
        <f ca="1">IF($A66&lt;=$A$4,OFFSET(Download!A$8,$A66,0),"")</f>
        <v/>
      </c>
      <c r="C66" s="26" t="str">
        <f ca="1">IF($A66&lt;=$A$4,OFFSET(Download!B$8,$A66,0),"")</f>
        <v/>
      </c>
      <c r="D66" s="26" t="str">
        <f ca="1">IF(AND($A66&lt;=$A$4,D$4&lt;&gt;"Not Asked"),OFFSET(Download!$A$8,$A66,D$4),"")</f>
        <v/>
      </c>
      <c r="E66" s="26" t="str">
        <f ca="1">IF(AND($A66&lt;=$A$4,E$4&lt;&gt;"Not Asked"),OFFSET(Download!$A$8,$A66,E$4),"")</f>
        <v/>
      </c>
      <c r="F66" s="26" t="str">
        <f ca="1">IF(AND($A66&lt;=$A$4,F$4&lt;&gt;"Not Asked"),OFFSET(Download!$A$8,$A66,F$4),"")</f>
        <v/>
      </c>
      <c r="G66" s="26" t="str">
        <f ca="1">IF(AND($A66&lt;=$A$4,G$4&lt;&gt;"Not Asked"),OFFSET(Download!$A$8,$A66,G$4),"")</f>
        <v/>
      </c>
      <c r="H66" s="26" t="str">
        <f ca="1">IF(AND($A66&lt;=$A$4,H$4&lt;&gt;"Not Asked"),OFFSET(Download!$A$8,$A66,H$4),"")</f>
        <v/>
      </c>
      <c r="I66" s="26" t="str">
        <f ca="1">IF(AND($A66&lt;=$A$4,I$4&lt;&gt;"Not Asked"),OFFSET(Download!$A$8,$A66,I$4),"")</f>
        <v/>
      </c>
      <c r="J66" s="26" t="str">
        <f ca="1">IF(AND($A66&lt;=$A$4,J$4&lt;&gt;"Not Asked"),OFFSET(Download!$A$8,$A66,J$4),"")</f>
        <v/>
      </c>
      <c r="K66" s="26" t="str">
        <f ca="1">IF(AND($A66&lt;=$A$4,K$4&lt;&gt;"Not Asked"),OFFSET(Download!$A$8,$A66,K$4),"")</f>
        <v/>
      </c>
      <c r="L66" s="26" t="str">
        <f ca="1">IF(AND($A66&lt;=$A$4,L$4&lt;&gt;"Not Asked"),OFFSET(Download!$A$8,$A66,L$4),"")</f>
        <v/>
      </c>
      <c r="M66" s="26" t="str">
        <f ca="1">IF(AND($A66&lt;=$A$4,M$4&lt;&gt;"Not Asked"),OFFSET(Download!$A$8,$A66,M$4),"")</f>
        <v/>
      </c>
      <c r="N66" s="26" t="str">
        <f ca="1">IF(AND($A66&lt;=$A$4,N$4&lt;&gt;"Not Asked"),OFFSET(Download!$A$8,$A66,N$4),"")</f>
        <v/>
      </c>
      <c r="O66" s="26" t="str">
        <f ca="1">IF(AND($A66&lt;=$A$4,O$4&lt;&gt;"Not Asked"),OFFSET(Download!$A$8,$A66,O$4),"")</f>
        <v/>
      </c>
      <c r="P66" s="26" t="str">
        <f ca="1">IF(AND($A66&lt;=$A$4,P$4&lt;&gt;"Not Asked"),OFFSET(Download!$A$8,$A66,P$4),"")</f>
        <v/>
      </c>
      <c r="Q66" s="26" t="str">
        <f ca="1">IF(AND($A66&lt;=$A$4,Q$4&lt;&gt;"Not Asked"),OFFSET(Download!$A$8,$A66,Q$4),"")</f>
        <v/>
      </c>
      <c r="R66" s="26" t="str">
        <f ca="1">IF(AND($A66&lt;=$A$4,R$4&lt;&gt;"Not Asked"),OFFSET(Download!$A$8,$A66,R$4),"")</f>
        <v/>
      </c>
      <c r="S66" s="26" t="str">
        <f ca="1">IF(AND($A66&lt;=$A$4,S$4&lt;&gt;"Not Asked"),OFFSET(Download!$A$8,$A66,S$4),"")</f>
        <v/>
      </c>
      <c r="T66" s="26" t="str">
        <f ca="1">IF(AND($A66&lt;=$A$4,T$4&lt;&gt;"Not Asked"),OFFSET(Download!$A$8,$A66,T$4),"")</f>
        <v/>
      </c>
      <c r="U66" s="26" t="str">
        <f ca="1">IF(AND($A66&lt;=$A$4,U$4&lt;&gt;"Not Asked"),OFFSET(Download!$A$8,$A66,U$4),"")</f>
        <v/>
      </c>
      <c r="V66" s="26" t="str">
        <f ca="1">IF(AND($A66&lt;=$A$4,V$4&lt;&gt;"Not Asked"),OFFSET(Download!$A$8,$A66,V$4),"")</f>
        <v/>
      </c>
      <c r="W66" s="26" t="str">
        <f ca="1">IF(AND($A66&lt;=$A$4,W$4&lt;&gt;"Not Asked"),OFFSET(Download!$A$8,$A66,W$4),"")</f>
        <v/>
      </c>
      <c r="X66" s="26" t="str">
        <f ca="1">IF(AND($A66&lt;=$A$4,X$4&lt;&gt;"Not Asked"),OFFSET(Download!$A$8,$A66,X$4),"")</f>
        <v/>
      </c>
      <c r="Y66" s="26" t="str">
        <f ca="1">IF(AND($A66&lt;=$A$4,Y$4&lt;&gt;"Not Asked"),OFFSET(Download!$A$8,$A66,Y$4),"")</f>
        <v/>
      </c>
      <c r="Z66" s="26" t="str">
        <f ca="1">IF(AND($A66&lt;=$A$4,Z$4&lt;&gt;"Not Asked"),OFFSET(Download!$A$8,$A66,Z$4),"")</f>
        <v/>
      </c>
      <c r="AA66" s="26" t="str">
        <f ca="1">IF(AND($A66&lt;=$A$4,AA$4&lt;&gt;"Not Asked"),OFFSET(Download!$A$8,$A66,AA$4),"")</f>
        <v/>
      </c>
      <c r="AB66" s="26" t="str">
        <f ca="1">IF(AND($A66&lt;=$A$4,AB$4&lt;&gt;"Not Asked"),OFFSET(Download!$A$8,$A66,AB$4),"")</f>
        <v/>
      </c>
      <c r="AC66" s="26" t="str">
        <f ca="1">IF(AND($A66&lt;=$A$4,AC$4&lt;&gt;"Not Asked"),OFFSET(Download!$A$8,$A66,AC$4),"")</f>
        <v/>
      </c>
      <c r="AD66" s="26" t="str">
        <f ca="1">IF(AND($A66&lt;=$A$4,AD$4&lt;&gt;"Not Asked"),OFFSET(Download!$A$8,$A66,AD$4),"")</f>
        <v/>
      </c>
      <c r="AE66" s="26" t="str">
        <f ca="1">IF(AND($A66&lt;=$A$4,AE$4&lt;&gt;"Not Asked"),OFFSET(Download!$A$8,$A66,AE$4),"")</f>
        <v/>
      </c>
      <c r="AF66" s="26" t="str">
        <f ca="1">IF(AND($A66&lt;=$A$4,AF$4&lt;&gt;"Not Asked"),OFFSET(Download!$A$8,$A66,AF$4),"")</f>
        <v/>
      </c>
      <c r="AG66" s="26" t="str">
        <f ca="1">IF(AND($A66&lt;=$A$4,AG$4&lt;&gt;"Not Asked"),OFFSET(Download!$A$8,$A66,AG$4),"")</f>
        <v/>
      </c>
      <c r="AH66" s="26" t="str">
        <f ca="1">IF(AND($A66&lt;=$A$4,AH$4&lt;&gt;"Not Asked"),OFFSET(Download!$A$8,$A66,AH$4),"")</f>
        <v/>
      </c>
      <c r="AI66" s="26" t="str">
        <f ca="1">IF(AND($A66&lt;=$A$4,AI$4&lt;&gt;"Not Asked"),OFFSET(Download!$A$8,$A66,AI$4),"")</f>
        <v/>
      </c>
      <c r="AJ66" s="26" t="str">
        <f ca="1">IF(AND($A66&lt;=$A$4,AJ$4&lt;&gt;"Not Asked"),OFFSET(Download!$A$8,$A66,AJ$4),"")</f>
        <v/>
      </c>
      <c r="AK66" s="26" t="str">
        <f ca="1">IF(AND($A66&lt;=$A$4,AK$4&lt;&gt;"Not Asked"),OFFSET(Download!$A$8,$A66,AK$4),"")</f>
        <v/>
      </c>
      <c r="AL66" s="26" t="str">
        <f ca="1">IF(AND($A66&lt;=$A$4,AL$4&lt;&gt;"Not Asked"),OFFSET(Download!$A$8,$A66,AL$4),"")</f>
        <v/>
      </c>
      <c r="AM66" s="26" t="str">
        <f ca="1">IF(AND($A66&lt;=$A$4,AM$4&lt;&gt;"Not Asked"),OFFSET(Download!$A$8,$A66,AM$4),"")</f>
        <v/>
      </c>
      <c r="AN66" s="26" t="str">
        <f ca="1">IF(AND($A66&lt;=$A$4,AN$4&lt;&gt;"Not Asked"),OFFSET(Download!$A$8,$A66,AN$4),"")</f>
        <v/>
      </c>
      <c r="AO66" s="26" t="str">
        <f ca="1">IF(AND($A66&lt;=$A$4,AO$4&lt;&gt;"Not Asked"),OFFSET(Download!$A$8,$A66,AO$4),"")</f>
        <v/>
      </c>
      <c r="AP66" s="26" t="str">
        <f ca="1">IF(AND($A66&lt;=$A$4,AP$4&lt;&gt;"Not Asked"),OFFSET(Download!$A$8,$A66,AP$4),"")</f>
        <v/>
      </c>
      <c r="AQ66" s="26" t="str">
        <f ca="1">IF(AND($A66&lt;=$A$4,AQ$4&lt;&gt;"Not Asked"),OFFSET(Download!$A$8,$A66,AQ$4),"")</f>
        <v/>
      </c>
      <c r="AR66" s="26" t="str">
        <f ca="1">IF(AND($A66&lt;=$A$4,AR$4&lt;&gt;"Not Asked"),OFFSET(Download!$A$8,$A66,AR$4),"")</f>
        <v/>
      </c>
      <c r="AS66" s="26" t="str">
        <f ca="1">IF(AND($A66&lt;=$A$4,AS$4&lt;&gt;"Not Asked"),OFFSET(Download!$A$8,$A66,AS$4),"")</f>
        <v/>
      </c>
      <c r="AT66" s="26" t="str">
        <f ca="1">IF(AND($A66&lt;=$A$4,AT$4&lt;&gt;"Not Asked"),OFFSET(Download!$A$8,$A66,AT$4),"")</f>
        <v/>
      </c>
      <c r="AU66" s="26" t="str">
        <f ca="1">IF(AND($A66&lt;=$A$4,AU$4&lt;&gt;"Not Asked"),OFFSET(Download!$A$8,$A66,AU$4),"")</f>
        <v/>
      </c>
      <c r="AV66" s="26" t="str">
        <f ca="1">IF(AND($A66&lt;=$A$4,AV$4&lt;&gt;"Not Asked"),OFFSET(Download!$A$8,$A66,AV$4),"")</f>
        <v/>
      </c>
      <c r="AW66" s="26" t="str">
        <f ca="1">IF(AND($A66&lt;=$A$4,AW$4&lt;&gt;"Not Asked"),OFFSET(Download!$A$8,$A66,AW$4),"")</f>
        <v/>
      </c>
      <c r="AX66" s="26" t="str">
        <f ca="1">IF(AND($A66&lt;=$A$4,AX$4&lt;&gt;"Not Asked"),OFFSET(Download!$A$8,$A66,AX$4),"")</f>
        <v/>
      </c>
      <c r="AY66" s="26" t="str">
        <f ca="1">IF(AND($A66&lt;=$A$4,AY$4&lt;&gt;"Not Asked"),OFFSET(Download!$A$8,$A66,AY$4),"")</f>
        <v/>
      </c>
      <c r="AZ66" s="26" t="str">
        <f ca="1">IF(AND($A66&lt;=$A$4,AZ$4&lt;&gt;"Not Asked"),OFFSET(Download!$A$8,$A66,AZ$4),"")</f>
        <v/>
      </c>
      <c r="BA66" s="26" t="str">
        <f ca="1">IF(AND($A66&lt;=$A$4,BA$4&lt;&gt;"Not Asked"),OFFSET(Download!$A$8,$A66,BA$4),"")</f>
        <v/>
      </c>
      <c r="BB66" s="26" t="str">
        <f ca="1">IF(AND($A66&lt;=$A$4,BB$4&lt;&gt;"Not Asked"),OFFSET(Download!$A$8,$A66,BB$4),"")</f>
        <v/>
      </c>
      <c r="BC66" s="26" t="str">
        <f ca="1">IF(AND($A66&lt;=$A$4,BC$4&lt;&gt;"Not Asked"),OFFSET(Download!$A$8,$A66,BC$4),"")</f>
        <v/>
      </c>
      <c r="BD66" s="26" t="str">
        <f ca="1">IF(AND($A66&lt;=$A$4,BD$4&lt;&gt;"Not Asked"),OFFSET(Download!$A$8,$A66,BD$4),"")</f>
        <v/>
      </c>
      <c r="BE66" s="26" t="str">
        <f ca="1">IF(AND($A66&lt;=$A$4,BE$4&lt;&gt;"Not Asked"),OFFSET(Download!$A$8,$A66,BE$4),"")</f>
        <v/>
      </c>
      <c r="BF66" s="26" t="str">
        <f ca="1">IF(AND($A66&lt;=$A$4,BF$4&lt;&gt;"Not Asked"),OFFSET(Download!$A$8,$A66,BF$4),"")</f>
        <v/>
      </c>
      <c r="BG66" s="26" t="str">
        <f ca="1">IF(AND($A66&lt;=$A$4,BG$4&lt;&gt;"Not Asked"),OFFSET(Download!$A$8,$A66,BG$4),"")</f>
        <v/>
      </c>
      <c r="BH66" s="26" t="str">
        <f ca="1">IF(AND($A66&lt;=$A$4,BH$4&lt;&gt;"Not Asked"),OFFSET(Download!$A$8,$A66,BH$4),"")</f>
        <v/>
      </c>
      <c r="BI66" s="26" t="str">
        <f ca="1">IF(AND($A66&lt;=$A$4,BI$4&lt;&gt;"Not Asked"),OFFSET(Download!$A$8,$A66,BI$4),"")</f>
        <v/>
      </c>
      <c r="BJ66" s="26" t="str">
        <f ca="1">IF(AND($A66&lt;=$A$4,BJ$4&lt;&gt;"Not Asked"),OFFSET(Download!$A$8,$A66,BJ$4),"")</f>
        <v/>
      </c>
      <c r="BK66" s="26" t="str">
        <f ca="1">IF(AND($A66&lt;=$A$4,BK$4&lt;&gt;"Not Asked"),OFFSET(Download!$A$8,$A66,BK$4),"")</f>
        <v/>
      </c>
      <c r="BL66" s="26" t="str">
        <f ca="1">IF(AND($A66&lt;=$A$4,BL$4&lt;&gt;"Not Asked"),OFFSET(Download!$A$8,$A66,BL$4),"")</f>
        <v/>
      </c>
      <c r="BM66" s="26" t="str">
        <f ca="1">IF(AND($A66&lt;=$A$4,BM$4&lt;&gt;"Not Asked"),OFFSET(Download!$A$8,$A66,BM$4),"")</f>
        <v/>
      </c>
      <c r="BN66" s="26" t="str">
        <f ca="1">IF(AND($A66&lt;=$A$4,BN$4&lt;&gt;"Not Asked"),OFFSET(Download!$A$8,$A66,BN$4),"")</f>
        <v/>
      </c>
      <c r="BO66" s="26" t="str">
        <f ca="1">IF(AND($A66&lt;=$A$4,BO$4&lt;&gt;"Not Asked"),OFFSET(Download!$A$8,$A66,BO$4),"")</f>
        <v/>
      </c>
      <c r="BP66" s="26" t="str">
        <f ca="1">IF(AND($A66&lt;=$A$4,BP$4&lt;&gt;"Not Asked"),OFFSET(Download!$A$8,$A66,BP$4),"")</f>
        <v/>
      </c>
      <c r="BQ66" s="26" t="str">
        <f ca="1">IF(AND($A66&lt;=$A$4,BQ$4&lt;&gt;"Not Asked"),OFFSET(Download!$A$8,$A66,BQ$4),"")</f>
        <v/>
      </c>
      <c r="BR66" s="26" t="str">
        <f ca="1">IF(AND($A66&lt;=$A$4,BR$4&lt;&gt;"Not Asked"),OFFSET(Download!$A$8,$A66,BR$4),"")</f>
        <v/>
      </c>
      <c r="BS66" s="26" t="str">
        <f ca="1">IF(AND($A66&lt;=$A$4,BS$4&lt;&gt;"Not Asked"),OFFSET(Download!$A$8,$A66,BS$4),"")</f>
        <v/>
      </c>
      <c r="BT66" s="26" t="str">
        <f ca="1">IF(AND($A66&lt;=$A$4,BT$4&lt;&gt;"Not Asked"),OFFSET(Download!$A$8,$A66,BT$4),"")</f>
        <v/>
      </c>
      <c r="BU66" s="26" t="str">
        <f ca="1">IF(AND($A66&lt;=$A$4,BU$4&lt;&gt;"Not Asked"),OFFSET(Download!$A$8,$A66,BU$4),"")</f>
        <v/>
      </c>
      <c r="BV66" s="26" t="str">
        <f ca="1">IF(AND($A66&lt;=$A$4,BV$4&lt;&gt;"Not Asked"),OFFSET(Download!$A$8,$A66,BV$4),"")</f>
        <v/>
      </c>
      <c r="BW66" s="26" t="str">
        <f ca="1">IF(AND($A66&lt;=$A$4,BW$4&lt;&gt;"Not Asked"),OFFSET(Download!$A$8,$A66,BW$4),"")</f>
        <v/>
      </c>
      <c r="BX66" s="26" t="str">
        <f ca="1">IF(AND($A66&lt;=$A$4,BX$4&lt;&gt;"Not Asked"),OFFSET(Download!$A$8,$A66,BX$4),"")</f>
        <v/>
      </c>
      <c r="BY66" s="26" t="str">
        <f ca="1">IF(AND($A66&lt;=$A$4,BY$4&lt;&gt;"Not Asked"),OFFSET(Download!$A$8,$A66,BY$4),"")</f>
        <v/>
      </c>
      <c r="BZ66" s="26" t="str">
        <f ca="1">IF(AND($A66&lt;=$A$4,BZ$4&lt;&gt;"Not Asked"),OFFSET(Download!$A$8,$A66,BZ$4),"")</f>
        <v/>
      </c>
      <c r="CA66" s="26" t="str">
        <f ca="1">IF(AND($A66&lt;=$A$4,CA$4&lt;&gt;"Not Asked"),OFFSET(Download!$A$8,$A66,CA$4),"")</f>
        <v/>
      </c>
      <c r="CB66" s="26" t="str">
        <f ca="1">IF(AND($A66&lt;=$A$4,CB$4&lt;&gt;"Not Asked"),OFFSET(Download!$A$8,$A66,CB$4),"")</f>
        <v/>
      </c>
      <c r="CC66" s="26" t="str">
        <f ca="1">IF(AND($A66&lt;=$A$4,CC$4&lt;&gt;"Not Asked"),OFFSET(Download!$A$8,$A66,CC$4),"")</f>
        <v/>
      </c>
      <c r="CD66" s="26" t="str">
        <f ca="1">IF(AND($A66&lt;=$A$4,CD$4&lt;&gt;"Not Asked"),OFFSET(Download!$A$8,$A66,CD$4),"")</f>
        <v/>
      </c>
      <c r="CE66" s="26" t="str">
        <f ca="1">IF(AND($A66&lt;=$A$4,CE$4&lt;&gt;"Not Asked"),OFFSET(Download!$A$8,$A66,CE$4),"")</f>
        <v/>
      </c>
      <c r="CF66" s="26" t="str">
        <f ca="1">IF(AND($A66&lt;=$A$4,CF$4&lt;&gt;"Not Asked"),OFFSET(Download!$A$8,$A66,CF$4),"")</f>
        <v/>
      </c>
      <c r="CG66" s="26" t="str">
        <f ca="1">IF(AND($A66&lt;=$A$4,CG$4&lt;&gt;"Not Asked"),OFFSET(Download!$A$8,$A66,CG$4),"")</f>
        <v/>
      </c>
      <c r="CH66" s="26" t="str">
        <f ca="1">IF(AND($A66&lt;=$A$4,CH$4&lt;&gt;"Not Asked"),OFFSET(Download!$A$8,$A66,CH$4),"")</f>
        <v/>
      </c>
      <c r="CI66" s="26" t="str">
        <f ca="1">IF(AND($A66&lt;=$A$4,CI$4&lt;&gt;"Not Asked"),OFFSET(Download!$A$8,$A66,CI$4),"")</f>
        <v/>
      </c>
      <c r="CJ66" s="26" t="str">
        <f ca="1">IF(AND($A66&lt;=$A$4,CJ$4&lt;&gt;"Not Asked"),OFFSET(Download!$A$8,$A66,CJ$4),"")</f>
        <v/>
      </c>
      <c r="CK66" s="26" t="str">
        <f ca="1">IF(AND($A66&lt;=$A$4,CK$4&lt;&gt;"Not Asked"),OFFSET(Download!$A$8,$A66,CK$4),"")</f>
        <v/>
      </c>
      <c r="CL66" s="26" t="str">
        <f ca="1">IF(AND($A66&lt;=$A$4,CL$4&lt;&gt;"Not Asked"),OFFSET(Download!$A$8,$A66,CL$4),"")</f>
        <v/>
      </c>
      <c r="CM66" s="26" t="str">
        <f ca="1">IF(AND($A66&lt;=$A$4,CM$4&lt;&gt;"Not Asked"),OFFSET(Download!$A$8,$A66,CM$4),"")</f>
        <v/>
      </c>
      <c r="CN66" s="26" t="str">
        <f ca="1">IF(AND($A66&lt;=$A$4,CN$4&lt;&gt;"Not Asked"),OFFSET(Download!$A$8,$A66,CN$4),"")</f>
        <v/>
      </c>
      <c r="CO66" s="26" t="str">
        <f ca="1">IF(AND($A66&lt;=$A$4,CO$4&lt;&gt;"Not Asked"),OFFSET(Download!$A$8,$A66,CO$4),"")</f>
        <v/>
      </c>
      <c r="CP66" s="26" t="str">
        <f ca="1">IF(AND($A66&lt;=$A$4,CP$4&lt;&gt;"Not Asked"),OFFSET(Download!$A$8,$A66,CP$4),"")</f>
        <v/>
      </c>
      <c r="CQ66" s="26" t="str">
        <f ca="1">IF(AND($A66&lt;=$A$4,CQ$4&lt;&gt;"Not Asked"),OFFSET(Download!$A$8,$A66,CQ$4),"")</f>
        <v/>
      </c>
      <c r="CR66" s="26" t="str">
        <f ca="1">IF(AND($A66&lt;=$A$4,CR$4&lt;&gt;"Not Asked"),OFFSET(Download!$A$8,$A66,CR$4),"")</f>
        <v/>
      </c>
      <c r="CS66" s="26" t="str">
        <f ca="1">IF(AND($A66&lt;=$A$4,CS$4&lt;&gt;"Not Asked"),OFFSET(Download!$A$8,$A66,CS$4),"")</f>
        <v/>
      </c>
      <c r="CT66" s="26" t="str">
        <f ca="1">IF(AND($A66&lt;=$A$4,CT$4&lt;&gt;"Not Asked"),OFFSET(Download!$A$8,$A66,CT$4),"")</f>
        <v/>
      </c>
      <c r="CU66" s="26" t="str">
        <f ca="1">IF(AND($A66&lt;=$A$4,CU$4&lt;&gt;"Not Asked"),OFFSET(Download!$A$8,$A66,CU$4),"")</f>
        <v/>
      </c>
      <c r="CV66" s="26" t="str">
        <f ca="1">IF(AND($A66&lt;=$A$4,CV$4&lt;&gt;"Not Asked"),OFFSET(Download!$A$8,$A66,CV$4),"")</f>
        <v/>
      </c>
      <c r="CW66" s="26" t="str">
        <f ca="1">IF(AND($A66&lt;=$A$4,CW$4&lt;&gt;"Not Asked"),OFFSET(Download!$A$8,$A66,CW$4),"")</f>
        <v/>
      </c>
      <c r="CX66" s="26" t="str">
        <f ca="1">IF(AND($A66&lt;=$A$4,CX$4&lt;&gt;"Not Asked"),OFFSET(Download!$A$8,$A66,CX$4),"")</f>
        <v/>
      </c>
      <c r="CY66" s="26" t="str">
        <f ca="1">IF(AND($A66&lt;=$A$4,CY$4&lt;&gt;"Not Asked"),OFFSET(Download!$A$8,$A66,CY$4),"")</f>
        <v/>
      </c>
      <c r="CZ66" s="26" t="str">
        <f ca="1">IF(AND($A66&lt;=$A$4,CZ$4&lt;&gt;"Not Asked"),OFFSET(Download!$A$8,$A66,CZ$4),"")</f>
        <v/>
      </c>
      <c r="DA66" s="26" t="str">
        <f ca="1">IF(AND($A66&lt;=$A$4,DA$4&lt;&gt;"Not Asked"),OFFSET(Download!$A$8,$A66,DA$4),"")</f>
        <v/>
      </c>
      <c r="DB66" s="26" t="str">
        <f ca="1">IF(AND($A66&lt;=$A$4,DB$4&lt;&gt;"Not Asked"),OFFSET(Download!$A$8,$A66,DB$4),"")</f>
        <v/>
      </c>
      <c r="DC66" s="26" t="str">
        <f ca="1">IF(AND($A66&lt;=$A$4,DC$4&lt;&gt;"Not Asked"),OFFSET(Download!$A$8,$A66,DC$4),"")</f>
        <v/>
      </c>
      <c r="DD66" s="26" t="str">
        <f ca="1">IF(AND($A66&lt;=$A$4,DD$4&lt;&gt;"Not Asked"),OFFSET(Download!$A$8,$A66,DD$4),"")</f>
        <v/>
      </c>
      <c r="DE66" s="26" t="str">
        <f ca="1">IF(AND($A66&lt;=$A$4,DE$4&lt;&gt;"Not Asked"),OFFSET(Download!$A$8,$A66,DE$4),"")</f>
        <v/>
      </c>
      <c r="DF66" s="26" t="str">
        <f ca="1">IF(AND($A66&lt;=$A$4,DF$4&lt;&gt;"Not Asked"),OFFSET(Download!$A$8,$A66,DF$4),"")</f>
        <v/>
      </c>
      <c r="DG66" s="26" t="str">
        <f ca="1">IF(AND($A66&lt;=$A$4,DG$4&lt;&gt;"Not Asked"),OFFSET(Download!$A$8,$A66,DG$4),"")</f>
        <v/>
      </c>
      <c r="DH66" s="26" t="str">
        <f ca="1">IF(AND($A66&lt;=$A$4,DH$4&lt;&gt;"Not Asked"),OFFSET(Download!$A$8,$A66,DH$4),"")</f>
        <v/>
      </c>
      <c r="DI66" s="26" t="str">
        <f ca="1">IF(AND($A66&lt;=$A$4,DI$4&lt;&gt;"Not Asked"),OFFSET(Download!$A$8,$A66,DI$4),"")</f>
        <v/>
      </c>
      <c r="DJ66" s="26" t="str">
        <f ca="1">IF(AND($A66&lt;=$A$4,DJ$4&lt;&gt;"Not Asked"),OFFSET(Download!$A$8,$A66,DJ$4),"")</f>
        <v/>
      </c>
      <c r="DK66" s="26" t="str">
        <f ca="1">IF(AND($A66&lt;=$A$4,DK$4&lt;&gt;"Not Asked"),OFFSET(Download!$A$8,$A66,DK$4),"")</f>
        <v/>
      </c>
    </row>
    <row r="67" spans="1:115">
      <c r="A67" s="22">
        <v>55</v>
      </c>
      <c r="B67" s="26" t="str">
        <f ca="1">IF($A67&lt;=$A$4,OFFSET(Download!A$8,$A67,0),"")</f>
        <v/>
      </c>
      <c r="C67" s="26" t="str">
        <f ca="1">IF($A67&lt;=$A$4,OFFSET(Download!B$8,$A67,0),"")</f>
        <v/>
      </c>
      <c r="D67" s="26" t="str">
        <f ca="1">IF(AND($A67&lt;=$A$4,D$4&lt;&gt;"Not Asked"),OFFSET(Download!$A$8,$A67,D$4),"")</f>
        <v/>
      </c>
      <c r="E67" s="26" t="str">
        <f ca="1">IF(AND($A67&lt;=$A$4,E$4&lt;&gt;"Not Asked"),OFFSET(Download!$A$8,$A67,E$4),"")</f>
        <v/>
      </c>
      <c r="F67" s="26" t="str">
        <f ca="1">IF(AND($A67&lt;=$A$4,F$4&lt;&gt;"Not Asked"),OFFSET(Download!$A$8,$A67,F$4),"")</f>
        <v/>
      </c>
      <c r="G67" s="26" t="str">
        <f ca="1">IF(AND($A67&lt;=$A$4,G$4&lt;&gt;"Not Asked"),OFFSET(Download!$A$8,$A67,G$4),"")</f>
        <v/>
      </c>
      <c r="H67" s="26" t="str">
        <f ca="1">IF(AND($A67&lt;=$A$4,H$4&lt;&gt;"Not Asked"),OFFSET(Download!$A$8,$A67,H$4),"")</f>
        <v/>
      </c>
      <c r="I67" s="26" t="str">
        <f ca="1">IF(AND($A67&lt;=$A$4,I$4&lt;&gt;"Not Asked"),OFFSET(Download!$A$8,$A67,I$4),"")</f>
        <v/>
      </c>
      <c r="J67" s="26" t="str">
        <f ca="1">IF(AND($A67&lt;=$A$4,J$4&lt;&gt;"Not Asked"),OFFSET(Download!$A$8,$A67,J$4),"")</f>
        <v/>
      </c>
      <c r="K67" s="26" t="str">
        <f ca="1">IF(AND($A67&lt;=$A$4,K$4&lt;&gt;"Not Asked"),OFFSET(Download!$A$8,$A67,K$4),"")</f>
        <v/>
      </c>
      <c r="L67" s="26" t="str">
        <f ca="1">IF(AND($A67&lt;=$A$4,L$4&lt;&gt;"Not Asked"),OFFSET(Download!$A$8,$A67,L$4),"")</f>
        <v/>
      </c>
      <c r="M67" s="26" t="str">
        <f ca="1">IF(AND($A67&lt;=$A$4,M$4&lt;&gt;"Not Asked"),OFFSET(Download!$A$8,$A67,M$4),"")</f>
        <v/>
      </c>
      <c r="N67" s="26" t="str">
        <f ca="1">IF(AND($A67&lt;=$A$4,N$4&lt;&gt;"Not Asked"),OFFSET(Download!$A$8,$A67,N$4),"")</f>
        <v/>
      </c>
      <c r="O67" s="26" t="str">
        <f ca="1">IF(AND($A67&lt;=$A$4,O$4&lt;&gt;"Not Asked"),OFFSET(Download!$A$8,$A67,O$4),"")</f>
        <v/>
      </c>
      <c r="P67" s="26" t="str">
        <f ca="1">IF(AND($A67&lt;=$A$4,P$4&lt;&gt;"Not Asked"),OFFSET(Download!$A$8,$A67,P$4),"")</f>
        <v/>
      </c>
      <c r="Q67" s="26" t="str">
        <f ca="1">IF(AND($A67&lt;=$A$4,Q$4&lt;&gt;"Not Asked"),OFFSET(Download!$A$8,$A67,Q$4),"")</f>
        <v/>
      </c>
      <c r="R67" s="26" t="str">
        <f ca="1">IF(AND($A67&lt;=$A$4,R$4&lt;&gt;"Not Asked"),OFFSET(Download!$A$8,$A67,R$4),"")</f>
        <v/>
      </c>
      <c r="S67" s="26" t="str">
        <f ca="1">IF(AND($A67&lt;=$A$4,S$4&lt;&gt;"Not Asked"),OFFSET(Download!$A$8,$A67,S$4),"")</f>
        <v/>
      </c>
      <c r="T67" s="26" t="str">
        <f ca="1">IF(AND($A67&lt;=$A$4,T$4&lt;&gt;"Not Asked"),OFFSET(Download!$A$8,$A67,T$4),"")</f>
        <v/>
      </c>
      <c r="U67" s="26" t="str">
        <f ca="1">IF(AND($A67&lt;=$A$4,U$4&lt;&gt;"Not Asked"),OFFSET(Download!$A$8,$A67,U$4),"")</f>
        <v/>
      </c>
      <c r="V67" s="26" t="str">
        <f ca="1">IF(AND($A67&lt;=$A$4,V$4&lt;&gt;"Not Asked"),OFFSET(Download!$A$8,$A67,V$4),"")</f>
        <v/>
      </c>
      <c r="W67" s="26" t="str">
        <f ca="1">IF(AND($A67&lt;=$A$4,W$4&lt;&gt;"Not Asked"),OFFSET(Download!$A$8,$A67,W$4),"")</f>
        <v/>
      </c>
      <c r="X67" s="26" t="str">
        <f ca="1">IF(AND($A67&lt;=$A$4,X$4&lt;&gt;"Not Asked"),OFFSET(Download!$A$8,$A67,X$4),"")</f>
        <v/>
      </c>
      <c r="Y67" s="26" t="str">
        <f ca="1">IF(AND($A67&lt;=$A$4,Y$4&lt;&gt;"Not Asked"),OFFSET(Download!$A$8,$A67,Y$4),"")</f>
        <v/>
      </c>
      <c r="Z67" s="26" t="str">
        <f ca="1">IF(AND($A67&lt;=$A$4,Z$4&lt;&gt;"Not Asked"),OFFSET(Download!$A$8,$A67,Z$4),"")</f>
        <v/>
      </c>
      <c r="AA67" s="26" t="str">
        <f ca="1">IF(AND($A67&lt;=$A$4,AA$4&lt;&gt;"Not Asked"),OFFSET(Download!$A$8,$A67,AA$4),"")</f>
        <v/>
      </c>
      <c r="AB67" s="26" t="str">
        <f ca="1">IF(AND($A67&lt;=$A$4,AB$4&lt;&gt;"Not Asked"),OFFSET(Download!$A$8,$A67,AB$4),"")</f>
        <v/>
      </c>
      <c r="AC67" s="26" t="str">
        <f ca="1">IF(AND($A67&lt;=$A$4,AC$4&lt;&gt;"Not Asked"),OFFSET(Download!$A$8,$A67,AC$4),"")</f>
        <v/>
      </c>
      <c r="AD67" s="26" t="str">
        <f ca="1">IF(AND($A67&lt;=$A$4,AD$4&lt;&gt;"Not Asked"),OFFSET(Download!$A$8,$A67,AD$4),"")</f>
        <v/>
      </c>
      <c r="AE67" s="26" t="str">
        <f ca="1">IF(AND($A67&lt;=$A$4,AE$4&lt;&gt;"Not Asked"),OFFSET(Download!$A$8,$A67,AE$4),"")</f>
        <v/>
      </c>
      <c r="AF67" s="26" t="str">
        <f ca="1">IF(AND($A67&lt;=$A$4,AF$4&lt;&gt;"Not Asked"),OFFSET(Download!$A$8,$A67,AF$4),"")</f>
        <v/>
      </c>
      <c r="AG67" s="26" t="str">
        <f ca="1">IF(AND($A67&lt;=$A$4,AG$4&lt;&gt;"Not Asked"),OFFSET(Download!$A$8,$A67,AG$4),"")</f>
        <v/>
      </c>
      <c r="AH67" s="26" t="str">
        <f ca="1">IF(AND($A67&lt;=$A$4,AH$4&lt;&gt;"Not Asked"),OFFSET(Download!$A$8,$A67,AH$4),"")</f>
        <v/>
      </c>
      <c r="AI67" s="26" t="str">
        <f ca="1">IF(AND($A67&lt;=$A$4,AI$4&lt;&gt;"Not Asked"),OFFSET(Download!$A$8,$A67,AI$4),"")</f>
        <v/>
      </c>
      <c r="AJ67" s="26" t="str">
        <f ca="1">IF(AND($A67&lt;=$A$4,AJ$4&lt;&gt;"Not Asked"),OFFSET(Download!$A$8,$A67,AJ$4),"")</f>
        <v/>
      </c>
      <c r="AK67" s="26" t="str">
        <f ca="1">IF(AND($A67&lt;=$A$4,AK$4&lt;&gt;"Not Asked"),OFFSET(Download!$A$8,$A67,AK$4),"")</f>
        <v/>
      </c>
      <c r="AL67" s="26" t="str">
        <f ca="1">IF(AND($A67&lt;=$A$4,AL$4&lt;&gt;"Not Asked"),OFFSET(Download!$A$8,$A67,AL$4),"")</f>
        <v/>
      </c>
      <c r="AM67" s="26" t="str">
        <f ca="1">IF(AND($A67&lt;=$A$4,AM$4&lt;&gt;"Not Asked"),OFFSET(Download!$A$8,$A67,AM$4),"")</f>
        <v/>
      </c>
      <c r="AN67" s="26" t="str">
        <f ca="1">IF(AND($A67&lt;=$A$4,AN$4&lt;&gt;"Not Asked"),OFFSET(Download!$A$8,$A67,AN$4),"")</f>
        <v/>
      </c>
      <c r="AO67" s="26" t="str">
        <f ca="1">IF(AND($A67&lt;=$A$4,AO$4&lt;&gt;"Not Asked"),OFFSET(Download!$A$8,$A67,AO$4),"")</f>
        <v/>
      </c>
      <c r="AP67" s="26" t="str">
        <f ca="1">IF(AND($A67&lt;=$A$4,AP$4&lt;&gt;"Not Asked"),OFFSET(Download!$A$8,$A67,AP$4),"")</f>
        <v/>
      </c>
      <c r="AQ67" s="26" t="str">
        <f ca="1">IF(AND($A67&lt;=$A$4,AQ$4&lt;&gt;"Not Asked"),OFFSET(Download!$A$8,$A67,AQ$4),"")</f>
        <v/>
      </c>
      <c r="AR67" s="26" t="str">
        <f ca="1">IF(AND($A67&lt;=$A$4,AR$4&lt;&gt;"Not Asked"),OFFSET(Download!$A$8,$A67,AR$4),"")</f>
        <v/>
      </c>
      <c r="AS67" s="26" t="str">
        <f ca="1">IF(AND($A67&lt;=$A$4,AS$4&lt;&gt;"Not Asked"),OFFSET(Download!$A$8,$A67,AS$4),"")</f>
        <v/>
      </c>
      <c r="AT67" s="26" t="str">
        <f ca="1">IF(AND($A67&lt;=$A$4,AT$4&lt;&gt;"Not Asked"),OFFSET(Download!$A$8,$A67,AT$4),"")</f>
        <v/>
      </c>
      <c r="AU67" s="26" t="str">
        <f ca="1">IF(AND($A67&lt;=$A$4,AU$4&lt;&gt;"Not Asked"),OFFSET(Download!$A$8,$A67,AU$4),"")</f>
        <v/>
      </c>
      <c r="AV67" s="26" t="str">
        <f ca="1">IF(AND($A67&lt;=$A$4,AV$4&lt;&gt;"Not Asked"),OFFSET(Download!$A$8,$A67,AV$4),"")</f>
        <v/>
      </c>
      <c r="AW67" s="26" t="str">
        <f ca="1">IF(AND($A67&lt;=$A$4,AW$4&lt;&gt;"Not Asked"),OFFSET(Download!$A$8,$A67,AW$4),"")</f>
        <v/>
      </c>
      <c r="AX67" s="26" t="str">
        <f ca="1">IF(AND($A67&lt;=$A$4,AX$4&lt;&gt;"Not Asked"),OFFSET(Download!$A$8,$A67,AX$4),"")</f>
        <v/>
      </c>
      <c r="AY67" s="26" t="str">
        <f ca="1">IF(AND($A67&lt;=$A$4,AY$4&lt;&gt;"Not Asked"),OFFSET(Download!$A$8,$A67,AY$4),"")</f>
        <v/>
      </c>
      <c r="AZ67" s="26" t="str">
        <f ca="1">IF(AND($A67&lt;=$A$4,AZ$4&lt;&gt;"Not Asked"),OFFSET(Download!$A$8,$A67,AZ$4),"")</f>
        <v/>
      </c>
      <c r="BA67" s="26" t="str">
        <f ca="1">IF(AND($A67&lt;=$A$4,BA$4&lt;&gt;"Not Asked"),OFFSET(Download!$A$8,$A67,BA$4),"")</f>
        <v/>
      </c>
      <c r="BB67" s="26" t="str">
        <f ca="1">IF(AND($A67&lt;=$A$4,BB$4&lt;&gt;"Not Asked"),OFFSET(Download!$A$8,$A67,BB$4),"")</f>
        <v/>
      </c>
      <c r="BC67" s="26" t="str">
        <f ca="1">IF(AND($A67&lt;=$A$4,BC$4&lt;&gt;"Not Asked"),OFFSET(Download!$A$8,$A67,BC$4),"")</f>
        <v/>
      </c>
      <c r="BD67" s="26" t="str">
        <f ca="1">IF(AND($A67&lt;=$A$4,BD$4&lt;&gt;"Not Asked"),OFFSET(Download!$A$8,$A67,BD$4),"")</f>
        <v/>
      </c>
      <c r="BE67" s="26" t="str">
        <f ca="1">IF(AND($A67&lt;=$A$4,BE$4&lt;&gt;"Not Asked"),OFFSET(Download!$A$8,$A67,BE$4),"")</f>
        <v/>
      </c>
      <c r="BF67" s="26" t="str">
        <f ca="1">IF(AND($A67&lt;=$A$4,BF$4&lt;&gt;"Not Asked"),OFFSET(Download!$A$8,$A67,BF$4),"")</f>
        <v/>
      </c>
      <c r="BG67" s="26" t="str">
        <f ca="1">IF(AND($A67&lt;=$A$4,BG$4&lt;&gt;"Not Asked"),OFFSET(Download!$A$8,$A67,BG$4),"")</f>
        <v/>
      </c>
      <c r="BH67" s="26" t="str">
        <f ca="1">IF(AND($A67&lt;=$A$4,BH$4&lt;&gt;"Not Asked"),OFFSET(Download!$A$8,$A67,BH$4),"")</f>
        <v/>
      </c>
      <c r="BI67" s="26" t="str">
        <f ca="1">IF(AND($A67&lt;=$A$4,BI$4&lt;&gt;"Not Asked"),OFFSET(Download!$A$8,$A67,BI$4),"")</f>
        <v/>
      </c>
      <c r="BJ67" s="26" t="str">
        <f ca="1">IF(AND($A67&lt;=$A$4,BJ$4&lt;&gt;"Not Asked"),OFFSET(Download!$A$8,$A67,BJ$4),"")</f>
        <v/>
      </c>
      <c r="BK67" s="26" t="str">
        <f ca="1">IF(AND($A67&lt;=$A$4,BK$4&lt;&gt;"Not Asked"),OFFSET(Download!$A$8,$A67,BK$4),"")</f>
        <v/>
      </c>
      <c r="BL67" s="26" t="str">
        <f ca="1">IF(AND($A67&lt;=$A$4,BL$4&lt;&gt;"Not Asked"),OFFSET(Download!$A$8,$A67,BL$4),"")</f>
        <v/>
      </c>
      <c r="BM67" s="26" t="str">
        <f ca="1">IF(AND($A67&lt;=$A$4,BM$4&lt;&gt;"Not Asked"),OFFSET(Download!$A$8,$A67,BM$4),"")</f>
        <v/>
      </c>
      <c r="BN67" s="26" t="str">
        <f ca="1">IF(AND($A67&lt;=$A$4,BN$4&lt;&gt;"Not Asked"),OFFSET(Download!$A$8,$A67,BN$4),"")</f>
        <v/>
      </c>
      <c r="BO67" s="26" t="str">
        <f ca="1">IF(AND($A67&lt;=$A$4,BO$4&lt;&gt;"Not Asked"),OFFSET(Download!$A$8,$A67,BO$4),"")</f>
        <v/>
      </c>
      <c r="BP67" s="26" t="str">
        <f ca="1">IF(AND($A67&lt;=$A$4,BP$4&lt;&gt;"Not Asked"),OFFSET(Download!$A$8,$A67,BP$4),"")</f>
        <v/>
      </c>
      <c r="BQ67" s="26" t="str">
        <f ca="1">IF(AND($A67&lt;=$A$4,BQ$4&lt;&gt;"Not Asked"),OFFSET(Download!$A$8,$A67,BQ$4),"")</f>
        <v/>
      </c>
      <c r="BR67" s="26" t="str">
        <f ca="1">IF(AND($A67&lt;=$A$4,BR$4&lt;&gt;"Not Asked"),OFFSET(Download!$A$8,$A67,BR$4),"")</f>
        <v/>
      </c>
      <c r="BS67" s="26" t="str">
        <f ca="1">IF(AND($A67&lt;=$A$4,BS$4&lt;&gt;"Not Asked"),OFFSET(Download!$A$8,$A67,BS$4),"")</f>
        <v/>
      </c>
      <c r="BT67" s="26" t="str">
        <f ca="1">IF(AND($A67&lt;=$A$4,BT$4&lt;&gt;"Not Asked"),OFFSET(Download!$A$8,$A67,BT$4),"")</f>
        <v/>
      </c>
      <c r="BU67" s="26" t="str">
        <f ca="1">IF(AND($A67&lt;=$A$4,BU$4&lt;&gt;"Not Asked"),OFFSET(Download!$A$8,$A67,BU$4),"")</f>
        <v/>
      </c>
      <c r="BV67" s="26" t="str">
        <f ca="1">IF(AND($A67&lt;=$A$4,BV$4&lt;&gt;"Not Asked"),OFFSET(Download!$A$8,$A67,BV$4),"")</f>
        <v/>
      </c>
      <c r="BW67" s="26" t="str">
        <f ca="1">IF(AND($A67&lt;=$A$4,BW$4&lt;&gt;"Not Asked"),OFFSET(Download!$A$8,$A67,BW$4),"")</f>
        <v/>
      </c>
      <c r="BX67" s="26" t="str">
        <f ca="1">IF(AND($A67&lt;=$A$4,BX$4&lt;&gt;"Not Asked"),OFFSET(Download!$A$8,$A67,BX$4),"")</f>
        <v/>
      </c>
      <c r="BY67" s="26" t="str">
        <f ca="1">IF(AND($A67&lt;=$A$4,BY$4&lt;&gt;"Not Asked"),OFFSET(Download!$A$8,$A67,BY$4),"")</f>
        <v/>
      </c>
      <c r="BZ67" s="26" t="str">
        <f ca="1">IF(AND($A67&lt;=$A$4,BZ$4&lt;&gt;"Not Asked"),OFFSET(Download!$A$8,$A67,BZ$4),"")</f>
        <v/>
      </c>
      <c r="CA67" s="26" t="str">
        <f ca="1">IF(AND($A67&lt;=$A$4,CA$4&lt;&gt;"Not Asked"),OFFSET(Download!$A$8,$A67,CA$4),"")</f>
        <v/>
      </c>
      <c r="CB67" s="26" t="str">
        <f ca="1">IF(AND($A67&lt;=$A$4,CB$4&lt;&gt;"Not Asked"),OFFSET(Download!$A$8,$A67,CB$4),"")</f>
        <v/>
      </c>
      <c r="CC67" s="26" t="str">
        <f ca="1">IF(AND($A67&lt;=$A$4,CC$4&lt;&gt;"Not Asked"),OFFSET(Download!$A$8,$A67,CC$4),"")</f>
        <v/>
      </c>
      <c r="CD67" s="26" t="str">
        <f ca="1">IF(AND($A67&lt;=$A$4,CD$4&lt;&gt;"Not Asked"),OFFSET(Download!$A$8,$A67,CD$4),"")</f>
        <v/>
      </c>
      <c r="CE67" s="26" t="str">
        <f ca="1">IF(AND($A67&lt;=$A$4,CE$4&lt;&gt;"Not Asked"),OFFSET(Download!$A$8,$A67,CE$4),"")</f>
        <v/>
      </c>
      <c r="CF67" s="26" t="str">
        <f ca="1">IF(AND($A67&lt;=$A$4,CF$4&lt;&gt;"Not Asked"),OFFSET(Download!$A$8,$A67,CF$4),"")</f>
        <v/>
      </c>
      <c r="CG67" s="26" t="str">
        <f ca="1">IF(AND($A67&lt;=$A$4,CG$4&lt;&gt;"Not Asked"),OFFSET(Download!$A$8,$A67,CG$4),"")</f>
        <v/>
      </c>
      <c r="CH67" s="26" t="str">
        <f ca="1">IF(AND($A67&lt;=$A$4,CH$4&lt;&gt;"Not Asked"),OFFSET(Download!$A$8,$A67,CH$4),"")</f>
        <v/>
      </c>
      <c r="CI67" s="26" t="str">
        <f ca="1">IF(AND($A67&lt;=$A$4,CI$4&lt;&gt;"Not Asked"),OFFSET(Download!$A$8,$A67,CI$4),"")</f>
        <v/>
      </c>
      <c r="CJ67" s="26" t="str">
        <f ca="1">IF(AND($A67&lt;=$A$4,CJ$4&lt;&gt;"Not Asked"),OFFSET(Download!$A$8,$A67,CJ$4),"")</f>
        <v/>
      </c>
      <c r="CK67" s="26" t="str">
        <f ca="1">IF(AND($A67&lt;=$A$4,CK$4&lt;&gt;"Not Asked"),OFFSET(Download!$A$8,$A67,CK$4),"")</f>
        <v/>
      </c>
      <c r="CL67" s="26" t="str">
        <f ca="1">IF(AND($A67&lt;=$A$4,CL$4&lt;&gt;"Not Asked"),OFFSET(Download!$A$8,$A67,CL$4),"")</f>
        <v/>
      </c>
      <c r="CM67" s="26" t="str">
        <f ca="1">IF(AND($A67&lt;=$A$4,CM$4&lt;&gt;"Not Asked"),OFFSET(Download!$A$8,$A67,CM$4),"")</f>
        <v/>
      </c>
      <c r="CN67" s="26" t="str">
        <f ca="1">IF(AND($A67&lt;=$A$4,CN$4&lt;&gt;"Not Asked"),OFFSET(Download!$A$8,$A67,CN$4),"")</f>
        <v/>
      </c>
      <c r="CO67" s="26" t="str">
        <f ca="1">IF(AND($A67&lt;=$A$4,CO$4&lt;&gt;"Not Asked"),OFFSET(Download!$A$8,$A67,CO$4),"")</f>
        <v/>
      </c>
      <c r="CP67" s="26" t="str">
        <f ca="1">IF(AND($A67&lt;=$A$4,CP$4&lt;&gt;"Not Asked"),OFFSET(Download!$A$8,$A67,CP$4),"")</f>
        <v/>
      </c>
      <c r="CQ67" s="26" t="str">
        <f ca="1">IF(AND($A67&lt;=$A$4,CQ$4&lt;&gt;"Not Asked"),OFFSET(Download!$A$8,$A67,CQ$4),"")</f>
        <v/>
      </c>
      <c r="CR67" s="26" t="str">
        <f ca="1">IF(AND($A67&lt;=$A$4,CR$4&lt;&gt;"Not Asked"),OFFSET(Download!$A$8,$A67,CR$4),"")</f>
        <v/>
      </c>
      <c r="CS67" s="26" t="str">
        <f ca="1">IF(AND($A67&lt;=$A$4,CS$4&lt;&gt;"Not Asked"),OFFSET(Download!$A$8,$A67,CS$4),"")</f>
        <v/>
      </c>
      <c r="CT67" s="26" t="str">
        <f ca="1">IF(AND($A67&lt;=$A$4,CT$4&lt;&gt;"Not Asked"),OFFSET(Download!$A$8,$A67,CT$4),"")</f>
        <v/>
      </c>
      <c r="CU67" s="26" t="str">
        <f ca="1">IF(AND($A67&lt;=$A$4,CU$4&lt;&gt;"Not Asked"),OFFSET(Download!$A$8,$A67,CU$4),"")</f>
        <v/>
      </c>
      <c r="CV67" s="26" t="str">
        <f ca="1">IF(AND($A67&lt;=$A$4,CV$4&lt;&gt;"Not Asked"),OFFSET(Download!$A$8,$A67,CV$4),"")</f>
        <v/>
      </c>
      <c r="CW67" s="26" t="str">
        <f ca="1">IF(AND($A67&lt;=$A$4,CW$4&lt;&gt;"Not Asked"),OFFSET(Download!$A$8,$A67,CW$4),"")</f>
        <v/>
      </c>
      <c r="CX67" s="26" t="str">
        <f ca="1">IF(AND($A67&lt;=$A$4,CX$4&lt;&gt;"Not Asked"),OFFSET(Download!$A$8,$A67,CX$4),"")</f>
        <v/>
      </c>
      <c r="CY67" s="26" t="str">
        <f ca="1">IF(AND($A67&lt;=$A$4,CY$4&lt;&gt;"Not Asked"),OFFSET(Download!$A$8,$A67,CY$4),"")</f>
        <v/>
      </c>
      <c r="CZ67" s="26" t="str">
        <f ca="1">IF(AND($A67&lt;=$A$4,CZ$4&lt;&gt;"Not Asked"),OFFSET(Download!$A$8,$A67,CZ$4),"")</f>
        <v/>
      </c>
      <c r="DA67" s="26" t="str">
        <f ca="1">IF(AND($A67&lt;=$A$4,DA$4&lt;&gt;"Not Asked"),OFFSET(Download!$A$8,$A67,DA$4),"")</f>
        <v/>
      </c>
      <c r="DB67" s="26" t="str">
        <f ca="1">IF(AND($A67&lt;=$A$4,DB$4&lt;&gt;"Not Asked"),OFFSET(Download!$A$8,$A67,DB$4),"")</f>
        <v/>
      </c>
      <c r="DC67" s="26" t="str">
        <f ca="1">IF(AND($A67&lt;=$A$4,DC$4&lt;&gt;"Not Asked"),OFFSET(Download!$A$8,$A67,DC$4),"")</f>
        <v/>
      </c>
      <c r="DD67" s="26" t="str">
        <f ca="1">IF(AND($A67&lt;=$A$4,DD$4&lt;&gt;"Not Asked"),OFFSET(Download!$A$8,$A67,DD$4),"")</f>
        <v/>
      </c>
      <c r="DE67" s="26" t="str">
        <f ca="1">IF(AND($A67&lt;=$A$4,DE$4&lt;&gt;"Not Asked"),OFFSET(Download!$A$8,$A67,DE$4),"")</f>
        <v/>
      </c>
      <c r="DF67" s="26" t="str">
        <f ca="1">IF(AND($A67&lt;=$A$4,DF$4&lt;&gt;"Not Asked"),OFFSET(Download!$A$8,$A67,DF$4),"")</f>
        <v/>
      </c>
      <c r="DG67" s="26" t="str">
        <f ca="1">IF(AND($A67&lt;=$A$4,DG$4&lt;&gt;"Not Asked"),OFFSET(Download!$A$8,$A67,DG$4),"")</f>
        <v/>
      </c>
      <c r="DH67" s="26" t="str">
        <f ca="1">IF(AND($A67&lt;=$A$4,DH$4&lt;&gt;"Not Asked"),OFFSET(Download!$A$8,$A67,DH$4),"")</f>
        <v/>
      </c>
      <c r="DI67" s="26" t="str">
        <f ca="1">IF(AND($A67&lt;=$A$4,DI$4&lt;&gt;"Not Asked"),OFFSET(Download!$A$8,$A67,DI$4),"")</f>
        <v/>
      </c>
      <c r="DJ67" s="26" t="str">
        <f ca="1">IF(AND($A67&lt;=$A$4,DJ$4&lt;&gt;"Not Asked"),OFFSET(Download!$A$8,$A67,DJ$4),"")</f>
        <v/>
      </c>
      <c r="DK67" s="26" t="str">
        <f ca="1">IF(AND($A67&lt;=$A$4,DK$4&lt;&gt;"Not Asked"),OFFSET(Download!$A$8,$A67,DK$4),"")</f>
        <v/>
      </c>
    </row>
    <row r="68" spans="1:115">
      <c r="A68" s="22">
        <v>56</v>
      </c>
      <c r="B68" s="26" t="str">
        <f ca="1">IF($A68&lt;=$A$4,OFFSET(Download!A$8,$A68,0),"")</f>
        <v/>
      </c>
      <c r="C68" s="26" t="str">
        <f ca="1">IF($A68&lt;=$A$4,OFFSET(Download!B$8,$A68,0),"")</f>
        <v/>
      </c>
      <c r="D68" s="26" t="str">
        <f ca="1">IF(AND($A68&lt;=$A$4,D$4&lt;&gt;"Not Asked"),OFFSET(Download!$A$8,$A68,D$4),"")</f>
        <v/>
      </c>
      <c r="E68" s="26" t="str">
        <f ca="1">IF(AND($A68&lt;=$A$4,E$4&lt;&gt;"Not Asked"),OFFSET(Download!$A$8,$A68,E$4),"")</f>
        <v/>
      </c>
      <c r="F68" s="26" t="str">
        <f ca="1">IF(AND($A68&lt;=$A$4,F$4&lt;&gt;"Not Asked"),OFFSET(Download!$A$8,$A68,F$4),"")</f>
        <v/>
      </c>
      <c r="G68" s="26" t="str">
        <f ca="1">IF(AND($A68&lt;=$A$4,G$4&lt;&gt;"Not Asked"),OFFSET(Download!$A$8,$A68,G$4),"")</f>
        <v/>
      </c>
      <c r="H68" s="26" t="str">
        <f ca="1">IF(AND($A68&lt;=$A$4,H$4&lt;&gt;"Not Asked"),OFFSET(Download!$A$8,$A68,H$4),"")</f>
        <v/>
      </c>
      <c r="I68" s="26" t="str">
        <f ca="1">IF(AND($A68&lt;=$A$4,I$4&lt;&gt;"Not Asked"),OFFSET(Download!$A$8,$A68,I$4),"")</f>
        <v/>
      </c>
      <c r="J68" s="26" t="str">
        <f ca="1">IF(AND($A68&lt;=$A$4,J$4&lt;&gt;"Not Asked"),OFFSET(Download!$A$8,$A68,J$4),"")</f>
        <v/>
      </c>
      <c r="K68" s="26" t="str">
        <f ca="1">IF(AND($A68&lt;=$A$4,K$4&lt;&gt;"Not Asked"),OFFSET(Download!$A$8,$A68,K$4),"")</f>
        <v/>
      </c>
      <c r="L68" s="26" t="str">
        <f ca="1">IF(AND($A68&lt;=$A$4,L$4&lt;&gt;"Not Asked"),OFFSET(Download!$A$8,$A68,L$4),"")</f>
        <v/>
      </c>
      <c r="M68" s="26" t="str">
        <f ca="1">IF(AND($A68&lt;=$A$4,M$4&lt;&gt;"Not Asked"),OFFSET(Download!$A$8,$A68,M$4),"")</f>
        <v/>
      </c>
      <c r="N68" s="26" t="str">
        <f ca="1">IF(AND($A68&lt;=$A$4,N$4&lt;&gt;"Not Asked"),OFFSET(Download!$A$8,$A68,N$4),"")</f>
        <v/>
      </c>
      <c r="O68" s="26" t="str">
        <f ca="1">IF(AND($A68&lt;=$A$4,O$4&lt;&gt;"Not Asked"),OFFSET(Download!$A$8,$A68,O$4),"")</f>
        <v/>
      </c>
      <c r="P68" s="26" t="str">
        <f ca="1">IF(AND($A68&lt;=$A$4,P$4&lt;&gt;"Not Asked"),OFFSET(Download!$A$8,$A68,P$4),"")</f>
        <v/>
      </c>
      <c r="Q68" s="26" t="str">
        <f ca="1">IF(AND($A68&lt;=$A$4,Q$4&lt;&gt;"Not Asked"),OFFSET(Download!$A$8,$A68,Q$4),"")</f>
        <v/>
      </c>
      <c r="R68" s="26" t="str">
        <f ca="1">IF(AND($A68&lt;=$A$4,R$4&lt;&gt;"Not Asked"),OFFSET(Download!$A$8,$A68,R$4),"")</f>
        <v/>
      </c>
      <c r="S68" s="26" t="str">
        <f ca="1">IF(AND($A68&lt;=$A$4,S$4&lt;&gt;"Not Asked"),OFFSET(Download!$A$8,$A68,S$4),"")</f>
        <v/>
      </c>
      <c r="T68" s="26" t="str">
        <f ca="1">IF(AND($A68&lt;=$A$4,T$4&lt;&gt;"Not Asked"),OFFSET(Download!$A$8,$A68,T$4),"")</f>
        <v/>
      </c>
      <c r="U68" s="26" t="str">
        <f ca="1">IF(AND($A68&lt;=$A$4,U$4&lt;&gt;"Not Asked"),OFFSET(Download!$A$8,$A68,U$4),"")</f>
        <v/>
      </c>
      <c r="V68" s="26" t="str">
        <f ca="1">IF(AND($A68&lt;=$A$4,V$4&lt;&gt;"Not Asked"),OFFSET(Download!$A$8,$A68,V$4),"")</f>
        <v/>
      </c>
      <c r="W68" s="26" t="str">
        <f ca="1">IF(AND($A68&lt;=$A$4,W$4&lt;&gt;"Not Asked"),OFFSET(Download!$A$8,$A68,W$4),"")</f>
        <v/>
      </c>
      <c r="X68" s="26" t="str">
        <f ca="1">IF(AND($A68&lt;=$A$4,X$4&lt;&gt;"Not Asked"),OFFSET(Download!$A$8,$A68,X$4),"")</f>
        <v/>
      </c>
      <c r="Y68" s="26" t="str">
        <f ca="1">IF(AND($A68&lt;=$A$4,Y$4&lt;&gt;"Not Asked"),OFFSET(Download!$A$8,$A68,Y$4),"")</f>
        <v/>
      </c>
      <c r="Z68" s="26" t="str">
        <f ca="1">IF(AND($A68&lt;=$A$4,Z$4&lt;&gt;"Not Asked"),OFFSET(Download!$A$8,$A68,Z$4),"")</f>
        <v/>
      </c>
      <c r="AA68" s="26" t="str">
        <f ca="1">IF(AND($A68&lt;=$A$4,AA$4&lt;&gt;"Not Asked"),OFFSET(Download!$A$8,$A68,AA$4),"")</f>
        <v/>
      </c>
      <c r="AB68" s="26" t="str">
        <f ca="1">IF(AND($A68&lt;=$A$4,AB$4&lt;&gt;"Not Asked"),OFFSET(Download!$A$8,$A68,AB$4),"")</f>
        <v/>
      </c>
      <c r="AC68" s="26" t="str">
        <f ca="1">IF(AND($A68&lt;=$A$4,AC$4&lt;&gt;"Not Asked"),OFFSET(Download!$A$8,$A68,AC$4),"")</f>
        <v/>
      </c>
      <c r="AD68" s="26" t="str">
        <f ca="1">IF(AND($A68&lt;=$A$4,AD$4&lt;&gt;"Not Asked"),OFFSET(Download!$A$8,$A68,AD$4),"")</f>
        <v/>
      </c>
      <c r="AE68" s="26" t="str">
        <f ca="1">IF(AND($A68&lt;=$A$4,AE$4&lt;&gt;"Not Asked"),OFFSET(Download!$A$8,$A68,AE$4),"")</f>
        <v/>
      </c>
      <c r="AF68" s="26" t="str">
        <f ca="1">IF(AND($A68&lt;=$A$4,AF$4&lt;&gt;"Not Asked"),OFFSET(Download!$A$8,$A68,AF$4),"")</f>
        <v/>
      </c>
      <c r="AG68" s="26" t="str">
        <f ca="1">IF(AND($A68&lt;=$A$4,AG$4&lt;&gt;"Not Asked"),OFFSET(Download!$A$8,$A68,AG$4),"")</f>
        <v/>
      </c>
      <c r="AH68" s="26" t="str">
        <f ca="1">IF(AND($A68&lt;=$A$4,AH$4&lt;&gt;"Not Asked"),OFFSET(Download!$A$8,$A68,AH$4),"")</f>
        <v/>
      </c>
      <c r="AI68" s="26" t="str">
        <f ca="1">IF(AND($A68&lt;=$A$4,AI$4&lt;&gt;"Not Asked"),OFFSET(Download!$A$8,$A68,AI$4),"")</f>
        <v/>
      </c>
      <c r="AJ68" s="26" t="str">
        <f ca="1">IF(AND($A68&lt;=$A$4,AJ$4&lt;&gt;"Not Asked"),OFFSET(Download!$A$8,$A68,AJ$4),"")</f>
        <v/>
      </c>
      <c r="AK68" s="26" t="str">
        <f ca="1">IF(AND($A68&lt;=$A$4,AK$4&lt;&gt;"Not Asked"),OFFSET(Download!$A$8,$A68,AK$4),"")</f>
        <v/>
      </c>
      <c r="AL68" s="26" t="str">
        <f ca="1">IF(AND($A68&lt;=$A$4,AL$4&lt;&gt;"Not Asked"),OFFSET(Download!$A$8,$A68,AL$4),"")</f>
        <v/>
      </c>
      <c r="AM68" s="26" t="str">
        <f ca="1">IF(AND($A68&lt;=$A$4,AM$4&lt;&gt;"Not Asked"),OFFSET(Download!$A$8,$A68,AM$4),"")</f>
        <v/>
      </c>
      <c r="AN68" s="26" t="str">
        <f ca="1">IF(AND($A68&lt;=$A$4,AN$4&lt;&gt;"Not Asked"),OFFSET(Download!$A$8,$A68,AN$4),"")</f>
        <v/>
      </c>
      <c r="AO68" s="26" t="str">
        <f ca="1">IF(AND($A68&lt;=$A$4,AO$4&lt;&gt;"Not Asked"),OFFSET(Download!$A$8,$A68,AO$4),"")</f>
        <v/>
      </c>
      <c r="AP68" s="26" t="str">
        <f ca="1">IF(AND($A68&lt;=$A$4,AP$4&lt;&gt;"Not Asked"),OFFSET(Download!$A$8,$A68,AP$4),"")</f>
        <v/>
      </c>
      <c r="AQ68" s="26" t="str">
        <f ca="1">IF(AND($A68&lt;=$A$4,AQ$4&lt;&gt;"Not Asked"),OFFSET(Download!$A$8,$A68,AQ$4),"")</f>
        <v/>
      </c>
      <c r="AR68" s="26" t="str">
        <f ca="1">IF(AND($A68&lt;=$A$4,AR$4&lt;&gt;"Not Asked"),OFFSET(Download!$A$8,$A68,AR$4),"")</f>
        <v/>
      </c>
      <c r="AS68" s="26" t="str">
        <f ca="1">IF(AND($A68&lt;=$A$4,AS$4&lt;&gt;"Not Asked"),OFFSET(Download!$A$8,$A68,AS$4),"")</f>
        <v/>
      </c>
      <c r="AT68" s="26" t="str">
        <f ca="1">IF(AND($A68&lt;=$A$4,AT$4&lt;&gt;"Not Asked"),OFFSET(Download!$A$8,$A68,AT$4),"")</f>
        <v/>
      </c>
      <c r="AU68" s="26" t="str">
        <f ca="1">IF(AND($A68&lt;=$A$4,AU$4&lt;&gt;"Not Asked"),OFFSET(Download!$A$8,$A68,AU$4),"")</f>
        <v/>
      </c>
      <c r="AV68" s="26" t="str">
        <f ca="1">IF(AND($A68&lt;=$A$4,AV$4&lt;&gt;"Not Asked"),OFFSET(Download!$A$8,$A68,AV$4),"")</f>
        <v/>
      </c>
      <c r="AW68" s="26" t="str">
        <f ca="1">IF(AND($A68&lt;=$A$4,AW$4&lt;&gt;"Not Asked"),OFFSET(Download!$A$8,$A68,AW$4),"")</f>
        <v/>
      </c>
      <c r="AX68" s="26" t="str">
        <f ca="1">IF(AND($A68&lt;=$A$4,AX$4&lt;&gt;"Not Asked"),OFFSET(Download!$A$8,$A68,AX$4),"")</f>
        <v/>
      </c>
      <c r="AY68" s="26" t="str">
        <f ca="1">IF(AND($A68&lt;=$A$4,AY$4&lt;&gt;"Not Asked"),OFFSET(Download!$A$8,$A68,AY$4),"")</f>
        <v/>
      </c>
      <c r="AZ68" s="26" t="str">
        <f ca="1">IF(AND($A68&lt;=$A$4,AZ$4&lt;&gt;"Not Asked"),OFFSET(Download!$A$8,$A68,AZ$4),"")</f>
        <v/>
      </c>
      <c r="BA68" s="26" t="str">
        <f ca="1">IF(AND($A68&lt;=$A$4,BA$4&lt;&gt;"Not Asked"),OFFSET(Download!$A$8,$A68,BA$4),"")</f>
        <v/>
      </c>
      <c r="BB68" s="26" t="str">
        <f ca="1">IF(AND($A68&lt;=$A$4,BB$4&lt;&gt;"Not Asked"),OFFSET(Download!$A$8,$A68,BB$4),"")</f>
        <v/>
      </c>
      <c r="BC68" s="26" t="str">
        <f ca="1">IF(AND($A68&lt;=$A$4,BC$4&lt;&gt;"Not Asked"),OFFSET(Download!$A$8,$A68,BC$4),"")</f>
        <v/>
      </c>
      <c r="BD68" s="26" t="str">
        <f ca="1">IF(AND($A68&lt;=$A$4,BD$4&lt;&gt;"Not Asked"),OFFSET(Download!$A$8,$A68,BD$4),"")</f>
        <v/>
      </c>
      <c r="BE68" s="26" t="str">
        <f ca="1">IF(AND($A68&lt;=$A$4,BE$4&lt;&gt;"Not Asked"),OFFSET(Download!$A$8,$A68,BE$4),"")</f>
        <v/>
      </c>
      <c r="BF68" s="26" t="str">
        <f ca="1">IF(AND($A68&lt;=$A$4,BF$4&lt;&gt;"Not Asked"),OFFSET(Download!$A$8,$A68,BF$4),"")</f>
        <v/>
      </c>
      <c r="BG68" s="26" t="str">
        <f ca="1">IF(AND($A68&lt;=$A$4,BG$4&lt;&gt;"Not Asked"),OFFSET(Download!$A$8,$A68,BG$4),"")</f>
        <v/>
      </c>
      <c r="BH68" s="26" t="str">
        <f ca="1">IF(AND($A68&lt;=$A$4,BH$4&lt;&gt;"Not Asked"),OFFSET(Download!$A$8,$A68,BH$4),"")</f>
        <v/>
      </c>
      <c r="BI68" s="26" t="str">
        <f ca="1">IF(AND($A68&lt;=$A$4,BI$4&lt;&gt;"Not Asked"),OFFSET(Download!$A$8,$A68,BI$4),"")</f>
        <v/>
      </c>
      <c r="BJ68" s="26" t="str">
        <f ca="1">IF(AND($A68&lt;=$A$4,BJ$4&lt;&gt;"Not Asked"),OFFSET(Download!$A$8,$A68,BJ$4),"")</f>
        <v/>
      </c>
      <c r="BK68" s="26" t="str">
        <f ca="1">IF(AND($A68&lt;=$A$4,BK$4&lt;&gt;"Not Asked"),OFFSET(Download!$A$8,$A68,BK$4),"")</f>
        <v/>
      </c>
      <c r="BL68" s="26" t="str">
        <f ca="1">IF(AND($A68&lt;=$A$4,BL$4&lt;&gt;"Not Asked"),OFFSET(Download!$A$8,$A68,BL$4),"")</f>
        <v/>
      </c>
      <c r="BM68" s="26" t="str">
        <f ca="1">IF(AND($A68&lt;=$A$4,BM$4&lt;&gt;"Not Asked"),OFFSET(Download!$A$8,$A68,BM$4),"")</f>
        <v/>
      </c>
      <c r="BN68" s="26" t="str">
        <f ca="1">IF(AND($A68&lt;=$A$4,BN$4&lt;&gt;"Not Asked"),OFFSET(Download!$A$8,$A68,BN$4),"")</f>
        <v/>
      </c>
      <c r="BO68" s="26" t="str">
        <f ca="1">IF(AND($A68&lt;=$A$4,BO$4&lt;&gt;"Not Asked"),OFFSET(Download!$A$8,$A68,BO$4),"")</f>
        <v/>
      </c>
      <c r="BP68" s="26" t="str">
        <f ca="1">IF(AND($A68&lt;=$A$4,BP$4&lt;&gt;"Not Asked"),OFFSET(Download!$A$8,$A68,BP$4),"")</f>
        <v/>
      </c>
      <c r="BQ68" s="26" t="str">
        <f ca="1">IF(AND($A68&lt;=$A$4,BQ$4&lt;&gt;"Not Asked"),OFFSET(Download!$A$8,$A68,BQ$4),"")</f>
        <v/>
      </c>
      <c r="BR68" s="26" t="str">
        <f ca="1">IF(AND($A68&lt;=$A$4,BR$4&lt;&gt;"Not Asked"),OFFSET(Download!$A$8,$A68,BR$4),"")</f>
        <v/>
      </c>
      <c r="BS68" s="26" t="str">
        <f ca="1">IF(AND($A68&lt;=$A$4,BS$4&lt;&gt;"Not Asked"),OFFSET(Download!$A$8,$A68,BS$4),"")</f>
        <v/>
      </c>
      <c r="BT68" s="26" t="str">
        <f ca="1">IF(AND($A68&lt;=$A$4,BT$4&lt;&gt;"Not Asked"),OFFSET(Download!$A$8,$A68,BT$4),"")</f>
        <v/>
      </c>
      <c r="BU68" s="26" t="str">
        <f ca="1">IF(AND($A68&lt;=$A$4,BU$4&lt;&gt;"Not Asked"),OFFSET(Download!$A$8,$A68,BU$4),"")</f>
        <v/>
      </c>
      <c r="BV68" s="26" t="str">
        <f ca="1">IF(AND($A68&lt;=$A$4,BV$4&lt;&gt;"Not Asked"),OFFSET(Download!$A$8,$A68,BV$4),"")</f>
        <v/>
      </c>
      <c r="BW68" s="26" t="str">
        <f ca="1">IF(AND($A68&lt;=$A$4,BW$4&lt;&gt;"Not Asked"),OFFSET(Download!$A$8,$A68,BW$4),"")</f>
        <v/>
      </c>
      <c r="BX68" s="26" t="str">
        <f ca="1">IF(AND($A68&lt;=$A$4,BX$4&lt;&gt;"Not Asked"),OFFSET(Download!$A$8,$A68,BX$4),"")</f>
        <v/>
      </c>
      <c r="BY68" s="26" t="str">
        <f ca="1">IF(AND($A68&lt;=$A$4,BY$4&lt;&gt;"Not Asked"),OFFSET(Download!$A$8,$A68,BY$4),"")</f>
        <v/>
      </c>
      <c r="BZ68" s="26" t="str">
        <f ca="1">IF(AND($A68&lt;=$A$4,BZ$4&lt;&gt;"Not Asked"),OFFSET(Download!$A$8,$A68,BZ$4),"")</f>
        <v/>
      </c>
      <c r="CA68" s="26" t="str">
        <f ca="1">IF(AND($A68&lt;=$A$4,CA$4&lt;&gt;"Not Asked"),OFFSET(Download!$A$8,$A68,CA$4),"")</f>
        <v/>
      </c>
      <c r="CB68" s="26" t="str">
        <f ca="1">IF(AND($A68&lt;=$A$4,CB$4&lt;&gt;"Not Asked"),OFFSET(Download!$A$8,$A68,CB$4),"")</f>
        <v/>
      </c>
      <c r="CC68" s="26" t="str">
        <f ca="1">IF(AND($A68&lt;=$A$4,CC$4&lt;&gt;"Not Asked"),OFFSET(Download!$A$8,$A68,CC$4),"")</f>
        <v/>
      </c>
      <c r="CD68" s="26" t="str">
        <f ca="1">IF(AND($A68&lt;=$A$4,CD$4&lt;&gt;"Not Asked"),OFFSET(Download!$A$8,$A68,CD$4),"")</f>
        <v/>
      </c>
      <c r="CE68" s="26" t="str">
        <f ca="1">IF(AND($A68&lt;=$A$4,CE$4&lt;&gt;"Not Asked"),OFFSET(Download!$A$8,$A68,CE$4),"")</f>
        <v/>
      </c>
      <c r="CF68" s="26" t="str">
        <f ca="1">IF(AND($A68&lt;=$A$4,CF$4&lt;&gt;"Not Asked"),OFFSET(Download!$A$8,$A68,CF$4),"")</f>
        <v/>
      </c>
      <c r="CG68" s="26" t="str">
        <f ca="1">IF(AND($A68&lt;=$A$4,CG$4&lt;&gt;"Not Asked"),OFFSET(Download!$A$8,$A68,CG$4),"")</f>
        <v/>
      </c>
      <c r="CH68" s="26" t="str">
        <f ca="1">IF(AND($A68&lt;=$A$4,CH$4&lt;&gt;"Not Asked"),OFFSET(Download!$A$8,$A68,CH$4),"")</f>
        <v/>
      </c>
      <c r="CI68" s="26" t="str">
        <f ca="1">IF(AND($A68&lt;=$A$4,CI$4&lt;&gt;"Not Asked"),OFFSET(Download!$A$8,$A68,CI$4),"")</f>
        <v/>
      </c>
      <c r="CJ68" s="26" t="str">
        <f ca="1">IF(AND($A68&lt;=$A$4,CJ$4&lt;&gt;"Not Asked"),OFFSET(Download!$A$8,$A68,CJ$4),"")</f>
        <v/>
      </c>
      <c r="CK68" s="26" t="str">
        <f ca="1">IF(AND($A68&lt;=$A$4,CK$4&lt;&gt;"Not Asked"),OFFSET(Download!$A$8,$A68,CK$4),"")</f>
        <v/>
      </c>
      <c r="CL68" s="26" t="str">
        <f ca="1">IF(AND($A68&lt;=$A$4,CL$4&lt;&gt;"Not Asked"),OFFSET(Download!$A$8,$A68,CL$4),"")</f>
        <v/>
      </c>
      <c r="CM68" s="26" t="str">
        <f ca="1">IF(AND($A68&lt;=$A$4,CM$4&lt;&gt;"Not Asked"),OFFSET(Download!$A$8,$A68,CM$4),"")</f>
        <v/>
      </c>
      <c r="CN68" s="26" t="str">
        <f ca="1">IF(AND($A68&lt;=$A$4,CN$4&lt;&gt;"Not Asked"),OFFSET(Download!$A$8,$A68,CN$4),"")</f>
        <v/>
      </c>
      <c r="CO68" s="26" t="str">
        <f ca="1">IF(AND($A68&lt;=$A$4,CO$4&lt;&gt;"Not Asked"),OFFSET(Download!$A$8,$A68,CO$4),"")</f>
        <v/>
      </c>
      <c r="CP68" s="26" t="str">
        <f ca="1">IF(AND($A68&lt;=$A$4,CP$4&lt;&gt;"Not Asked"),OFFSET(Download!$A$8,$A68,CP$4),"")</f>
        <v/>
      </c>
      <c r="CQ68" s="26" t="str">
        <f ca="1">IF(AND($A68&lt;=$A$4,CQ$4&lt;&gt;"Not Asked"),OFFSET(Download!$A$8,$A68,CQ$4),"")</f>
        <v/>
      </c>
      <c r="CR68" s="26" t="str">
        <f ca="1">IF(AND($A68&lt;=$A$4,CR$4&lt;&gt;"Not Asked"),OFFSET(Download!$A$8,$A68,CR$4),"")</f>
        <v/>
      </c>
      <c r="CS68" s="26" t="str">
        <f ca="1">IF(AND($A68&lt;=$A$4,CS$4&lt;&gt;"Not Asked"),OFFSET(Download!$A$8,$A68,CS$4),"")</f>
        <v/>
      </c>
      <c r="CT68" s="26" t="str">
        <f ca="1">IF(AND($A68&lt;=$A$4,CT$4&lt;&gt;"Not Asked"),OFFSET(Download!$A$8,$A68,CT$4),"")</f>
        <v/>
      </c>
      <c r="CU68" s="26" t="str">
        <f ca="1">IF(AND($A68&lt;=$A$4,CU$4&lt;&gt;"Not Asked"),OFFSET(Download!$A$8,$A68,CU$4),"")</f>
        <v/>
      </c>
      <c r="CV68" s="26" t="str">
        <f ca="1">IF(AND($A68&lt;=$A$4,CV$4&lt;&gt;"Not Asked"),OFFSET(Download!$A$8,$A68,CV$4),"")</f>
        <v/>
      </c>
      <c r="CW68" s="26" t="str">
        <f ca="1">IF(AND($A68&lt;=$A$4,CW$4&lt;&gt;"Not Asked"),OFFSET(Download!$A$8,$A68,CW$4),"")</f>
        <v/>
      </c>
      <c r="CX68" s="26" t="str">
        <f ca="1">IF(AND($A68&lt;=$A$4,CX$4&lt;&gt;"Not Asked"),OFFSET(Download!$A$8,$A68,CX$4),"")</f>
        <v/>
      </c>
      <c r="CY68" s="26" t="str">
        <f ca="1">IF(AND($A68&lt;=$A$4,CY$4&lt;&gt;"Not Asked"),OFFSET(Download!$A$8,$A68,CY$4),"")</f>
        <v/>
      </c>
      <c r="CZ68" s="26" t="str">
        <f ca="1">IF(AND($A68&lt;=$A$4,CZ$4&lt;&gt;"Not Asked"),OFFSET(Download!$A$8,$A68,CZ$4),"")</f>
        <v/>
      </c>
      <c r="DA68" s="26" t="str">
        <f ca="1">IF(AND($A68&lt;=$A$4,DA$4&lt;&gt;"Not Asked"),OFFSET(Download!$A$8,$A68,DA$4),"")</f>
        <v/>
      </c>
      <c r="DB68" s="26" t="str">
        <f ca="1">IF(AND($A68&lt;=$A$4,DB$4&lt;&gt;"Not Asked"),OFFSET(Download!$A$8,$A68,DB$4),"")</f>
        <v/>
      </c>
      <c r="DC68" s="26" t="str">
        <f ca="1">IF(AND($A68&lt;=$A$4,DC$4&lt;&gt;"Not Asked"),OFFSET(Download!$A$8,$A68,DC$4),"")</f>
        <v/>
      </c>
      <c r="DD68" s="26" t="str">
        <f ca="1">IF(AND($A68&lt;=$A$4,DD$4&lt;&gt;"Not Asked"),OFFSET(Download!$A$8,$A68,DD$4),"")</f>
        <v/>
      </c>
      <c r="DE68" s="26" t="str">
        <f ca="1">IF(AND($A68&lt;=$A$4,DE$4&lt;&gt;"Not Asked"),OFFSET(Download!$A$8,$A68,DE$4),"")</f>
        <v/>
      </c>
      <c r="DF68" s="26" t="str">
        <f ca="1">IF(AND($A68&lt;=$A$4,DF$4&lt;&gt;"Not Asked"),OFFSET(Download!$A$8,$A68,DF$4),"")</f>
        <v/>
      </c>
      <c r="DG68" s="26" t="str">
        <f ca="1">IF(AND($A68&lt;=$A$4,DG$4&lt;&gt;"Not Asked"),OFFSET(Download!$A$8,$A68,DG$4),"")</f>
        <v/>
      </c>
      <c r="DH68" s="26" t="str">
        <f ca="1">IF(AND($A68&lt;=$A$4,DH$4&lt;&gt;"Not Asked"),OFFSET(Download!$A$8,$A68,DH$4),"")</f>
        <v/>
      </c>
      <c r="DI68" s="26" t="str">
        <f ca="1">IF(AND($A68&lt;=$A$4,DI$4&lt;&gt;"Not Asked"),OFFSET(Download!$A$8,$A68,DI$4),"")</f>
        <v/>
      </c>
      <c r="DJ68" s="26" t="str">
        <f ca="1">IF(AND($A68&lt;=$A$4,DJ$4&lt;&gt;"Not Asked"),OFFSET(Download!$A$8,$A68,DJ$4),"")</f>
        <v/>
      </c>
      <c r="DK68" s="26" t="str">
        <f ca="1">IF(AND($A68&lt;=$A$4,DK$4&lt;&gt;"Not Asked"),OFFSET(Download!$A$8,$A68,DK$4),"")</f>
        <v/>
      </c>
    </row>
    <row r="69" spans="1:115">
      <c r="A69" s="22">
        <v>57</v>
      </c>
      <c r="B69" s="26" t="str">
        <f ca="1">IF($A69&lt;=$A$4,OFFSET(Download!A$8,$A69,0),"")</f>
        <v/>
      </c>
      <c r="C69" s="26" t="str">
        <f ca="1">IF($A69&lt;=$A$4,OFFSET(Download!B$8,$A69,0),"")</f>
        <v/>
      </c>
      <c r="D69" s="26" t="str">
        <f ca="1">IF(AND($A69&lt;=$A$4,D$4&lt;&gt;"Not Asked"),OFFSET(Download!$A$8,$A69,D$4),"")</f>
        <v/>
      </c>
      <c r="E69" s="26" t="str">
        <f ca="1">IF(AND($A69&lt;=$A$4,E$4&lt;&gt;"Not Asked"),OFFSET(Download!$A$8,$A69,E$4),"")</f>
        <v/>
      </c>
      <c r="F69" s="26" t="str">
        <f ca="1">IF(AND($A69&lt;=$A$4,F$4&lt;&gt;"Not Asked"),OFFSET(Download!$A$8,$A69,F$4),"")</f>
        <v/>
      </c>
      <c r="G69" s="26" t="str">
        <f ca="1">IF(AND($A69&lt;=$A$4,G$4&lt;&gt;"Not Asked"),OFFSET(Download!$A$8,$A69,G$4),"")</f>
        <v/>
      </c>
      <c r="H69" s="26" t="str">
        <f ca="1">IF(AND($A69&lt;=$A$4,H$4&lt;&gt;"Not Asked"),OFFSET(Download!$A$8,$A69,H$4),"")</f>
        <v/>
      </c>
      <c r="I69" s="26" t="str">
        <f ca="1">IF(AND($A69&lt;=$A$4,I$4&lt;&gt;"Not Asked"),OFFSET(Download!$A$8,$A69,I$4),"")</f>
        <v/>
      </c>
      <c r="J69" s="26" t="str">
        <f ca="1">IF(AND($A69&lt;=$A$4,J$4&lt;&gt;"Not Asked"),OFFSET(Download!$A$8,$A69,J$4),"")</f>
        <v/>
      </c>
      <c r="K69" s="26" t="str">
        <f ca="1">IF(AND($A69&lt;=$A$4,K$4&lt;&gt;"Not Asked"),OFFSET(Download!$A$8,$A69,K$4),"")</f>
        <v/>
      </c>
      <c r="L69" s="26" t="str">
        <f ca="1">IF(AND($A69&lt;=$A$4,L$4&lt;&gt;"Not Asked"),OFFSET(Download!$A$8,$A69,L$4),"")</f>
        <v/>
      </c>
      <c r="M69" s="26" t="str">
        <f ca="1">IF(AND($A69&lt;=$A$4,M$4&lt;&gt;"Not Asked"),OFFSET(Download!$A$8,$A69,M$4),"")</f>
        <v/>
      </c>
      <c r="N69" s="26" t="str">
        <f ca="1">IF(AND($A69&lt;=$A$4,N$4&lt;&gt;"Not Asked"),OFFSET(Download!$A$8,$A69,N$4),"")</f>
        <v/>
      </c>
      <c r="O69" s="26" t="str">
        <f ca="1">IF(AND($A69&lt;=$A$4,O$4&lt;&gt;"Not Asked"),OFFSET(Download!$A$8,$A69,O$4),"")</f>
        <v/>
      </c>
      <c r="P69" s="26" t="str">
        <f ca="1">IF(AND($A69&lt;=$A$4,P$4&lt;&gt;"Not Asked"),OFFSET(Download!$A$8,$A69,P$4),"")</f>
        <v/>
      </c>
      <c r="Q69" s="26" t="str">
        <f ca="1">IF(AND($A69&lt;=$A$4,Q$4&lt;&gt;"Not Asked"),OFFSET(Download!$A$8,$A69,Q$4),"")</f>
        <v/>
      </c>
      <c r="R69" s="26" t="str">
        <f ca="1">IF(AND($A69&lt;=$A$4,R$4&lt;&gt;"Not Asked"),OFFSET(Download!$A$8,$A69,R$4),"")</f>
        <v/>
      </c>
      <c r="S69" s="26" t="str">
        <f ca="1">IF(AND($A69&lt;=$A$4,S$4&lt;&gt;"Not Asked"),OFFSET(Download!$A$8,$A69,S$4),"")</f>
        <v/>
      </c>
      <c r="T69" s="26" t="str">
        <f ca="1">IF(AND($A69&lt;=$A$4,T$4&lt;&gt;"Not Asked"),OFFSET(Download!$A$8,$A69,T$4),"")</f>
        <v/>
      </c>
      <c r="U69" s="26" t="str">
        <f ca="1">IF(AND($A69&lt;=$A$4,U$4&lt;&gt;"Not Asked"),OFFSET(Download!$A$8,$A69,U$4),"")</f>
        <v/>
      </c>
      <c r="V69" s="26" t="str">
        <f ca="1">IF(AND($A69&lt;=$A$4,V$4&lt;&gt;"Not Asked"),OFFSET(Download!$A$8,$A69,V$4),"")</f>
        <v/>
      </c>
      <c r="W69" s="26" t="str">
        <f ca="1">IF(AND($A69&lt;=$A$4,W$4&lt;&gt;"Not Asked"),OFFSET(Download!$A$8,$A69,W$4),"")</f>
        <v/>
      </c>
      <c r="X69" s="26" t="str">
        <f ca="1">IF(AND($A69&lt;=$A$4,X$4&lt;&gt;"Not Asked"),OFFSET(Download!$A$8,$A69,X$4),"")</f>
        <v/>
      </c>
      <c r="Y69" s="26" t="str">
        <f ca="1">IF(AND($A69&lt;=$A$4,Y$4&lt;&gt;"Not Asked"),OFFSET(Download!$A$8,$A69,Y$4),"")</f>
        <v/>
      </c>
      <c r="Z69" s="26" t="str">
        <f ca="1">IF(AND($A69&lt;=$A$4,Z$4&lt;&gt;"Not Asked"),OFFSET(Download!$A$8,$A69,Z$4),"")</f>
        <v/>
      </c>
      <c r="AA69" s="26" t="str">
        <f ca="1">IF(AND($A69&lt;=$A$4,AA$4&lt;&gt;"Not Asked"),OFFSET(Download!$A$8,$A69,AA$4),"")</f>
        <v/>
      </c>
      <c r="AB69" s="26" t="str">
        <f ca="1">IF(AND($A69&lt;=$A$4,AB$4&lt;&gt;"Not Asked"),OFFSET(Download!$A$8,$A69,AB$4),"")</f>
        <v/>
      </c>
      <c r="AC69" s="26" t="str">
        <f ca="1">IF(AND($A69&lt;=$A$4,AC$4&lt;&gt;"Not Asked"),OFFSET(Download!$A$8,$A69,AC$4),"")</f>
        <v/>
      </c>
      <c r="AD69" s="26" t="str">
        <f ca="1">IF(AND($A69&lt;=$A$4,AD$4&lt;&gt;"Not Asked"),OFFSET(Download!$A$8,$A69,AD$4),"")</f>
        <v/>
      </c>
      <c r="AE69" s="26" t="str">
        <f ca="1">IF(AND($A69&lt;=$A$4,AE$4&lt;&gt;"Not Asked"),OFFSET(Download!$A$8,$A69,AE$4),"")</f>
        <v/>
      </c>
      <c r="AF69" s="26" t="str">
        <f ca="1">IF(AND($A69&lt;=$A$4,AF$4&lt;&gt;"Not Asked"),OFFSET(Download!$A$8,$A69,AF$4),"")</f>
        <v/>
      </c>
      <c r="AG69" s="26" t="str">
        <f ca="1">IF(AND($A69&lt;=$A$4,AG$4&lt;&gt;"Not Asked"),OFFSET(Download!$A$8,$A69,AG$4),"")</f>
        <v/>
      </c>
      <c r="AH69" s="26" t="str">
        <f ca="1">IF(AND($A69&lt;=$A$4,AH$4&lt;&gt;"Not Asked"),OFFSET(Download!$A$8,$A69,AH$4),"")</f>
        <v/>
      </c>
      <c r="AI69" s="26" t="str">
        <f ca="1">IF(AND($A69&lt;=$A$4,AI$4&lt;&gt;"Not Asked"),OFFSET(Download!$A$8,$A69,AI$4),"")</f>
        <v/>
      </c>
      <c r="AJ69" s="26" t="str">
        <f ca="1">IF(AND($A69&lt;=$A$4,AJ$4&lt;&gt;"Not Asked"),OFFSET(Download!$A$8,$A69,AJ$4),"")</f>
        <v/>
      </c>
      <c r="AK69" s="26" t="str">
        <f ca="1">IF(AND($A69&lt;=$A$4,AK$4&lt;&gt;"Not Asked"),OFFSET(Download!$A$8,$A69,AK$4),"")</f>
        <v/>
      </c>
      <c r="AL69" s="26" t="str">
        <f ca="1">IF(AND($A69&lt;=$A$4,AL$4&lt;&gt;"Not Asked"),OFFSET(Download!$A$8,$A69,AL$4),"")</f>
        <v/>
      </c>
      <c r="AM69" s="26" t="str">
        <f ca="1">IF(AND($A69&lt;=$A$4,AM$4&lt;&gt;"Not Asked"),OFFSET(Download!$A$8,$A69,AM$4),"")</f>
        <v/>
      </c>
      <c r="AN69" s="26" t="str">
        <f ca="1">IF(AND($A69&lt;=$A$4,AN$4&lt;&gt;"Not Asked"),OFFSET(Download!$A$8,$A69,AN$4),"")</f>
        <v/>
      </c>
      <c r="AO69" s="26" t="str">
        <f ca="1">IF(AND($A69&lt;=$A$4,AO$4&lt;&gt;"Not Asked"),OFFSET(Download!$A$8,$A69,AO$4),"")</f>
        <v/>
      </c>
      <c r="AP69" s="26" t="str">
        <f ca="1">IF(AND($A69&lt;=$A$4,AP$4&lt;&gt;"Not Asked"),OFFSET(Download!$A$8,$A69,AP$4),"")</f>
        <v/>
      </c>
      <c r="AQ69" s="26" t="str">
        <f ca="1">IF(AND($A69&lt;=$A$4,AQ$4&lt;&gt;"Not Asked"),OFFSET(Download!$A$8,$A69,AQ$4),"")</f>
        <v/>
      </c>
      <c r="AR69" s="26" t="str">
        <f ca="1">IF(AND($A69&lt;=$A$4,AR$4&lt;&gt;"Not Asked"),OFFSET(Download!$A$8,$A69,AR$4),"")</f>
        <v/>
      </c>
      <c r="AS69" s="26" t="str">
        <f ca="1">IF(AND($A69&lt;=$A$4,AS$4&lt;&gt;"Not Asked"),OFFSET(Download!$A$8,$A69,AS$4),"")</f>
        <v/>
      </c>
      <c r="AT69" s="26" t="str">
        <f ca="1">IF(AND($A69&lt;=$A$4,AT$4&lt;&gt;"Not Asked"),OFFSET(Download!$A$8,$A69,AT$4),"")</f>
        <v/>
      </c>
      <c r="AU69" s="26" t="str">
        <f ca="1">IF(AND($A69&lt;=$A$4,AU$4&lt;&gt;"Not Asked"),OFFSET(Download!$A$8,$A69,AU$4),"")</f>
        <v/>
      </c>
      <c r="AV69" s="26" t="str">
        <f ca="1">IF(AND($A69&lt;=$A$4,AV$4&lt;&gt;"Not Asked"),OFFSET(Download!$A$8,$A69,AV$4),"")</f>
        <v/>
      </c>
      <c r="AW69" s="26" t="str">
        <f ca="1">IF(AND($A69&lt;=$A$4,AW$4&lt;&gt;"Not Asked"),OFFSET(Download!$A$8,$A69,AW$4),"")</f>
        <v/>
      </c>
      <c r="AX69" s="26" t="str">
        <f ca="1">IF(AND($A69&lt;=$A$4,AX$4&lt;&gt;"Not Asked"),OFFSET(Download!$A$8,$A69,AX$4),"")</f>
        <v/>
      </c>
      <c r="AY69" s="26" t="str">
        <f ca="1">IF(AND($A69&lt;=$A$4,AY$4&lt;&gt;"Not Asked"),OFFSET(Download!$A$8,$A69,AY$4),"")</f>
        <v/>
      </c>
      <c r="AZ69" s="26" t="str">
        <f ca="1">IF(AND($A69&lt;=$A$4,AZ$4&lt;&gt;"Not Asked"),OFFSET(Download!$A$8,$A69,AZ$4),"")</f>
        <v/>
      </c>
      <c r="BA69" s="26" t="str">
        <f ca="1">IF(AND($A69&lt;=$A$4,BA$4&lt;&gt;"Not Asked"),OFFSET(Download!$A$8,$A69,BA$4),"")</f>
        <v/>
      </c>
      <c r="BB69" s="26" t="str">
        <f ca="1">IF(AND($A69&lt;=$A$4,BB$4&lt;&gt;"Not Asked"),OFFSET(Download!$A$8,$A69,BB$4),"")</f>
        <v/>
      </c>
      <c r="BC69" s="26" t="str">
        <f ca="1">IF(AND($A69&lt;=$A$4,BC$4&lt;&gt;"Not Asked"),OFFSET(Download!$A$8,$A69,BC$4),"")</f>
        <v/>
      </c>
      <c r="BD69" s="26" t="str">
        <f ca="1">IF(AND($A69&lt;=$A$4,BD$4&lt;&gt;"Not Asked"),OFFSET(Download!$A$8,$A69,BD$4),"")</f>
        <v/>
      </c>
      <c r="BE69" s="26" t="str">
        <f ca="1">IF(AND($A69&lt;=$A$4,BE$4&lt;&gt;"Not Asked"),OFFSET(Download!$A$8,$A69,BE$4),"")</f>
        <v/>
      </c>
      <c r="BF69" s="26" t="str">
        <f ca="1">IF(AND($A69&lt;=$A$4,BF$4&lt;&gt;"Not Asked"),OFFSET(Download!$A$8,$A69,BF$4),"")</f>
        <v/>
      </c>
      <c r="BG69" s="26" t="str">
        <f ca="1">IF(AND($A69&lt;=$A$4,BG$4&lt;&gt;"Not Asked"),OFFSET(Download!$A$8,$A69,BG$4),"")</f>
        <v/>
      </c>
      <c r="BH69" s="26" t="str">
        <f ca="1">IF(AND($A69&lt;=$A$4,BH$4&lt;&gt;"Not Asked"),OFFSET(Download!$A$8,$A69,BH$4),"")</f>
        <v/>
      </c>
      <c r="BI69" s="26" t="str">
        <f ca="1">IF(AND($A69&lt;=$A$4,BI$4&lt;&gt;"Not Asked"),OFFSET(Download!$A$8,$A69,BI$4),"")</f>
        <v/>
      </c>
      <c r="BJ69" s="26" t="str">
        <f ca="1">IF(AND($A69&lt;=$A$4,BJ$4&lt;&gt;"Not Asked"),OFFSET(Download!$A$8,$A69,BJ$4),"")</f>
        <v/>
      </c>
      <c r="BK69" s="26" t="str">
        <f ca="1">IF(AND($A69&lt;=$A$4,BK$4&lt;&gt;"Not Asked"),OFFSET(Download!$A$8,$A69,BK$4),"")</f>
        <v/>
      </c>
      <c r="BL69" s="26" t="str">
        <f ca="1">IF(AND($A69&lt;=$A$4,BL$4&lt;&gt;"Not Asked"),OFFSET(Download!$A$8,$A69,BL$4),"")</f>
        <v/>
      </c>
      <c r="BM69" s="26" t="str">
        <f ca="1">IF(AND($A69&lt;=$A$4,BM$4&lt;&gt;"Not Asked"),OFFSET(Download!$A$8,$A69,BM$4),"")</f>
        <v/>
      </c>
      <c r="BN69" s="26" t="str">
        <f ca="1">IF(AND($A69&lt;=$A$4,BN$4&lt;&gt;"Not Asked"),OFFSET(Download!$A$8,$A69,BN$4),"")</f>
        <v/>
      </c>
      <c r="BO69" s="26" t="str">
        <f ca="1">IF(AND($A69&lt;=$A$4,BO$4&lt;&gt;"Not Asked"),OFFSET(Download!$A$8,$A69,BO$4),"")</f>
        <v/>
      </c>
      <c r="BP69" s="26" t="str">
        <f ca="1">IF(AND($A69&lt;=$A$4,BP$4&lt;&gt;"Not Asked"),OFFSET(Download!$A$8,$A69,BP$4),"")</f>
        <v/>
      </c>
      <c r="BQ69" s="26" t="str">
        <f ca="1">IF(AND($A69&lt;=$A$4,BQ$4&lt;&gt;"Not Asked"),OFFSET(Download!$A$8,$A69,BQ$4),"")</f>
        <v/>
      </c>
      <c r="BR69" s="26" t="str">
        <f ca="1">IF(AND($A69&lt;=$A$4,BR$4&lt;&gt;"Not Asked"),OFFSET(Download!$A$8,$A69,BR$4),"")</f>
        <v/>
      </c>
      <c r="BS69" s="26" t="str">
        <f ca="1">IF(AND($A69&lt;=$A$4,BS$4&lt;&gt;"Not Asked"),OFFSET(Download!$A$8,$A69,BS$4),"")</f>
        <v/>
      </c>
      <c r="BT69" s="26" t="str">
        <f ca="1">IF(AND($A69&lt;=$A$4,BT$4&lt;&gt;"Not Asked"),OFFSET(Download!$A$8,$A69,BT$4),"")</f>
        <v/>
      </c>
      <c r="BU69" s="26" t="str">
        <f ca="1">IF(AND($A69&lt;=$A$4,BU$4&lt;&gt;"Not Asked"),OFFSET(Download!$A$8,$A69,BU$4),"")</f>
        <v/>
      </c>
      <c r="BV69" s="26" t="str">
        <f ca="1">IF(AND($A69&lt;=$A$4,BV$4&lt;&gt;"Not Asked"),OFFSET(Download!$A$8,$A69,BV$4),"")</f>
        <v/>
      </c>
      <c r="BW69" s="26" t="str">
        <f ca="1">IF(AND($A69&lt;=$A$4,BW$4&lt;&gt;"Not Asked"),OFFSET(Download!$A$8,$A69,BW$4),"")</f>
        <v/>
      </c>
      <c r="BX69" s="26" t="str">
        <f ca="1">IF(AND($A69&lt;=$A$4,BX$4&lt;&gt;"Not Asked"),OFFSET(Download!$A$8,$A69,BX$4),"")</f>
        <v/>
      </c>
      <c r="BY69" s="26" t="str">
        <f ca="1">IF(AND($A69&lt;=$A$4,BY$4&lt;&gt;"Not Asked"),OFFSET(Download!$A$8,$A69,BY$4),"")</f>
        <v/>
      </c>
      <c r="BZ69" s="26" t="str">
        <f ca="1">IF(AND($A69&lt;=$A$4,BZ$4&lt;&gt;"Not Asked"),OFFSET(Download!$A$8,$A69,BZ$4),"")</f>
        <v/>
      </c>
      <c r="CA69" s="26" t="str">
        <f ca="1">IF(AND($A69&lt;=$A$4,CA$4&lt;&gt;"Not Asked"),OFFSET(Download!$A$8,$A69,CA$4),"")</f>
        <v/>
      </c>
      <c r="CB69" s="26" t="str">
        <f ca="1">IF(AND($A69&lt;=$A$4,CB$4&lt;&gt;"Not Asked"),OFFSET(Download!$A$8,$A69,CB$4),"")</f>
        <v/>
      </c>
      <c r="CC69" s="26" t="str">
        <f ca="1">IF(AND($A69&lt;=$A$4,CC$4&lt;&gt;"Not Asked"),OFFSET(Download!$A$8,$A69,CC$4),"")</f>
        <v/>
      </c>
      <c r="CD69" s="26" t="str">
        <f ca="1">IF(AND($A69&lt;=$A$4,CD$4&lt;&gt;"Not Asked"),OFFSET(Download!$A$8,$A69,CD$4),"")</f>
        <v/>
      </c>
      <c r="CE69" s="26" t="str">
        <f ca="1">IF(AND($A69&lt;=$A$4,CE$4&lt;&gt;"Not Asked"),OFFSET(Download!$A$8,$A69,CE$4),"")</f>
        <v/>
      </c>
      <c r="CF69" s="26" t="str">
        <f ca="1">IF(AND($A69&lt;=$A$4,CF$4&lt;&gt;"Not Asked"),OFFSET(Download!$A$8,$A69,CF$4),"")</f>
        <v/>
      </c>
      <c r="CG69" s="26" t="str">
        <f ca="1">IF(AND($A69&lt;=$A$4,CG$4&lt;&gt;"Not Asked"),OFFSET(Download!$A$8,$A69,CG$4),"")</f>
        <v/>
      </c>
      <c r="CH69" s="26" t="str">
        <f ca="1">IF(AND($A69&lt;=$A$4,CH$4&lt;&gt;"Not Asked"),OFFSET(Download!$A$8,$A69,CH$4),"")</f>
        <v/>
      </c>
      <c r="CI69" s="26" t="str">
        <f ca="1">IF(AND($A69&lt;=$A$4,CI$4&lt;&gt;"Not Asked"),OFFSET(Download!$A$8,$A69,CI$4),"")</f>
        <v/>
      </c>
      <c r="CJ69" s="26" t="str">
        <f ca="1">IF(AND($A69&lt;=$A$4,CJ$4&lt;&gt;"Not Asked"),OFFSET(Download!$A$8,$A69,CJ$4),"")</f>
        <v/>
      </c>
      <c r="CK69" s="26" t="str">
        <f ca="1">IF(AND($A69&lt;=$A$4,CK$4&lt;&gt;"Not Asked"),OFFSET(Download!$A$8,$A69,CK$4),"")</f>
        <v/>
      </c>
      <c r="CL69" s="26" t="str">
        <f ca="1">IF(AND($A69&lt;=$A$4,CL$4&lt;&gt;"Not Asked"),OFFSET(Download!$A$8,$A69,CL$4),"")</f>
        <v/>
      </c>
      <c r="CM69" s="26" t="str">
        <f ca="1">IF(AND($A69&lt;=$A$4,CM$4&lt;&gt;"Not Asked"),OFFSET(Download!$A$8,$A69,CM$4),"")</f>
        <v/>
      </c>
      <c r="CN69" s="26" t="str">
        <f ca="1">IF(AND($A69&lt;=$A$4,CN$4&lt;&gt;"Not Asked"),OFFSET(Download!$A$8,$A69,CN$4),"")</f>
        <v/>
      </c>
      <c r="CO69" s="26" t="str">
        <f ca="1">IF(AND($A69&lt;=$A$4,CO$4&lt;&gt;"Not Asked"),OFFSET(Download!$A$8,$A69,CO$4),"")</f>
        <v/>
      </c>
      <c r="CP69" s="26" t="str">
        <f ca="1">IF(AND($A69&lt;=$A$4,CP$4&lt;&gt;"Not Asked"),OFFSET(Download!$A$8,$A69,CP$4),"")</f>
        <v/>
      </c>
      <c r="CQ69" s="26" t="str">
        <f ca="1">IF(AND($A69&lt;=$A$4,CQ$4&lt;&gt;"Not Asked"),OFFSET(Download!$A$8,$A69,CQ$4),"")</f>
        <v/>
      </c>
      <c r="CR69" s="26" t="str">
        <f ca="1">IF(AND($A69&lt;=$A$4,CR$4&lt;&gt;"Not Asked"),OFFSET(Download!$A$8,$A69,CR$4),"")</f>
        <v/>
      </c>
      <c r="CS69" s="26" t="str">
        <f ca="1">IF(AND($A69&lt;=$A$4,CS$4&lt;&gt;"Not Asked"),OFFSET(Download!$A$8,$A69,CS$4),"")</f>
        <v/>
      </c>
      <c r="CT69" s="26" t="str">
        <f ca="1">IF(AND($A69&lt;=$A$4,CT$4&lt;&gt;"Not Asked"),OFFSET(Download!$A$8,$A69,CT$4),"")</f>
        <v/>
      </c>
      <c r="CU69" s="26" t="str">
        <f ca="1">IF(AND($A69&lt;=$A$4,CU$4&lt;&gt;"Not Asked"),OFFSET(Download!$A$8,$A69,CU$4),"")</f>
        <v/>
      </c>
      <c r="CV69" s="26" t="str">
        <f ca="1">IF(AND($A69&lt;=$A$4,CV$4&lt;&gt;"Not Asked"),OFFSET(Download!$A$8,$A69,CV$4),"")</f>
        <v/>
      </c>
      <c r="CW69" s="26" t="str">
        <f ca="1">IF(AND($A69&lt;=$A$4,CW$4&lt;&gt;"Not Asked"),OFFSET(Download!$A$8,$A69,CW$4),"")</f>
        <v/>
      </c>
      <c r="CX69" s="26" t="str">
        <f ca="1">IF(AND($A69&lt;=$A$4,CX$4&lt;&gt;"Not Asked"),OFFSET(Download!$A$8,$A69,CX$4),"")</f>
        <v/>
      </c>
      <c r="CY69" s="26" t="str">
        <f ca="1">IF(AND($A69&lt;=$A$4,CY$4&lt;&gt;"Not Asked"),OFFSET(Download!$A$8,$A69,CY$4),"")</f>
        <v/>
      </c>
      <c r="CZ69" s="26" t="str">
        <f ca="1">IF(AND($A69&lt;=$A$4,CZ$4&lt;&gt;"Not Asked"),OFFSET(Download!$A$8,$A69,CZ$4),"")</f>
        <v/>
      </c>
      <c r="DA69" s="26" t="str">
        <f ca="1">IF(AND($A69&lt;=$A$4,DA$4&lt;&gt;"Not Asked"),OFFSET(Download!$A$8,$A69,DA$4),"")</f>
        <v/>
      </c>
      <c r="DB69" s="26" t="str">
        <f ca="1">IF(AND($A69&lt;=$A$4,DB$4&lt;&gt;"Not Asked"),OFFSET(Download!$A$8,$A69,DB$4),"")</f>
        <v/>
      </c>
      <c r="DC69" s="26" t="str">
        <f ca="1">IF(AND($A69&lt;=$A$4,DC$4&lt;&gt;"Not Asked"),OFFSET(Download!$A$8,$A69,DC$4),"")</f>
        <v/>
      </c>
      <c r="DD69" s="26" t="str">
        <f ca="1">IF(AND($A69&lt;=$A$4,DD$4&lt;&gt;"Not Asked"),OFFSET(Download!$A$8,$A69,DD$4),"")</f>
        <v/>
      </c>
      <c r="DE69" s="26" t="str">
        <f ca="1">IF(AND($A69&lt;=$A$4,DE$4&lt;&gt;"Not Asked"),OFFSET(Download!$A$8,$A69,DE$4),"")</f>
        <v/>
      </c>
      <c r="DF69" s="26" t="str">
        <f ca="1">IF(AND($A69&lt;=$A$4,DF$4&lt;&gt;"Not Asked"),OFFSET(Download!$A$8,$A69,DF$4),"")</f>
        <v/>
      </c>
      <c r="DG69" s="26" t="str">
        <f ca="1">IF(AND($A69&lt;=$A$4,DG$4&lt;&gt;"Not Asked"),OFFSET(Download!$A$8,$A69,DG$4),"")</f>
        <v/>
      </c>
      <c r="DH69" s="26" t="str">
        <f ca="1">IF(AND($A69&lt;=$A$4,DH$4&lt;&gt;"Not Asked"),OFFSET(Download!$A$8,$A69,DH$4),"")</f>
        <v/>
      </c>
      <c r="DI69" s="26" t="str">
        <f ca="1">IF(AND($A69&lt;=$A$4,DI$4&lt;&gt;"Not Asked"),OFFSET(Download!$A$8,$A69,DI$4),"")</f>
        <v/>
      </c>
      <c r="DJ69" s="26" t="str">
        <f ca="1">IF(AND($A69&lt;=$A$4,DJ$4&lt;&gt;"Not Asked"),OFFSET(Download!$A$8,$A69,DJ$4),"")</f>
        <v/>
      </c>
      <c r="DK69" s="26" t="str">
        <f ca="1">IF(AND($A69&lt;=$A$4,DK$4&lt;&gt;"Not Asked"),OFFSET(Download!$A$8,$A69,DK$4),"")</f>
        <v/>
      </c>
    </row>
    <row r="70" spans="1:115">
      <c r="A70" s="22">
        <v>58</v>
      </c>
      <c r="B70" s="26" t="str">
        <f ca="1">IF($A70&lt;=$A$4,OFFSET(Download!A$8,$A70,0),"")</f>
        <v/>
      </c>
      <c r="C70" s="26" t="str">
        <f ca="1">IF($A70&lt;=$A$4,OFFSET(Download!B$8,$A70,0),"")</f>
        <v/>
      </c>
      <c r="D70" s="26" t="str">
        <f ca="1">IF(AND($A70&lt;=$A$4,D$4&lt;&gt;"Not Asked"),OFFSET(Download!$A$8,$A70,D$4),"")</f>
        <v/>
      </c>
      <c r="E70" s="26" t="str">
        <f ca="1">IF(AND($A70&lt;=$A$4,E$4&lt;&gt;"Not Asked"),OFFSET(Download!$A$8,$A70,E$4),"")</f>
        <v/>
      </c>
      <c r="F70" s="26" t="str">
        <f ca="1">IF(AND($A70&lt;=$A$4,F$4&lt;&gt;"Not Asked"),OFFSET(Download!$A$8,$A70,F$4),"")</f>
        <v/>
      </c>
      <c r="G70" s="26" t="str">
        <f ca="1">IF(AND($A70&lt;=$A$4,G$4&lt;&gt;"Not Asked"),OFFSET(Download!$A$8,$A70,G$4),"")</f>
        <v/>
      </c>
      <c r="H70" s="26" t="str">
        <f ca="1">IF(AND($A70&lt;=$A$4,H$4&lt;&gt;"Not Asked"),OFFSET(Download!$A$8,$A70,H$4),"")</f>
        <v/>
      </c>
      <c r="I70" s="26" t="str">
        <f ca="1">IF(AND($A70&lt;=$A$4,I$4&lt;&gt;"Not Asked"),OFFSET(Download!$A$8,$A70,I$4),"")</f>
        <v/>
      </c>
      <c r="J70" s="26" t="str">
        <f ca="1">IF(AND($A70&lt;=$A$4,J$4&lt;&gt;"Not Asked"),OFFSET(Download!$A$8,$A70,J$4),"")</f>
        <v/>
      </c>
      <c r="K70" s="26" t="str">
        <f ca="1">IF(AND($A70&lt;=$A$4,K$4&lt;&gt;"Not Asked"),OFFSET(Download!$A$8,$A70,K$4),"")</f>
        <v/>
      </c>
      <c r="L70" s="26" t="str">
        <f ca="1">IF(AND($A70&lt;=$A$4,L$4&lt;&gt;"Not Asked"),OFFSET(Download!$A$8,$A70,L$4),"")</f>
        <v/>
      </c>
      <c r="M70" s="26" t="str">
        <f ca="1">IF(AND($A70&lt;=$A$4,M$4&lt;&gt;"Not Asked"),OFFSET(Download!$A$8,$A70,M$4),"")</f>
        <v/>
      </c>
      <c r="N70" s="26" t="str">
        <f ca="1">IF(AND($A70&lt;=$A$4,N$4&lt;&gt;"Not Asked"),OFFSET(Download!$A$8,$A70,N$4),"")</f>
        <v/>
      </c>
      <c r="O70" s="26" t="str">
        <f ca="1">IF(AND($A70&lt;=$A$4,O$4&lt;&gt;"Not Asked"),OFFSET(Download!$A$8,$A70,O$4),"")</f>
        <v/>
      </c>
      <c r="P70" s="26" t="str">
        <f ca="1">IF(AND($A70&lt;=$A$4,P$4&lt;&gt;"Not Asked"),OFFSET(Download!$A$8,$A70,P$4),"")</f>
        <v/>
      </c>
      <c r="Q70" s="26" t="str">
        <f ca="1">IF(AND($A70&lt;=$A$4,Q$4&lt;&gt;"Not Asked"),OFFSET(Download!$A$8,$A70,Q$4),"")</f>
        <v/>
      </c>
      <c r="R70" s="26" t="str">
        <f ca="1">IF(AND($A70&lt;=$A$4,R$4&lt;&gt;"Not Asked"),OFFSET(Download!$A$8,$A70,R$4),"")</f>
        <v/>
      </c>
      <c r="S70" s="26" t="str">
        <f ca="1">IF(AND($A70&lt;=$A$4,S$4&lt;&gt;"Not Asked"),OFFSET(Download!$A$8,$A70,S$4),"")</f>
        <v/>
      </c>
      <c r="T70" s="26" t="str">
        <f ca="1">IF(AND($A70&lt;=$A$4,T$4&lt;&gt;"Not Asked"),OFFSET(Download!$A$8,$A70,T$4),"")</f>
        <v/>
      </c>
      <c r="U70" s="26" t="str">
        <f ca="1">IF(AND($A70&lt;=$A$4,U$4&lt;&gt;"Not Asked"),OFFSET(Download!$A$8,$A70,U$4),"")</f>
        <v/>
      </c>
      <c r="V70" s="26" t="str">
        <f ca="1">IF(AND($A70&lt;=$A$4,V$4&lt;&gt;"Not Asked"),OFFSET(Download!$A$8,$A70,V$4),"")</f>
        <v/>
      </c>
      <c r="W70" s="26" t="str">
        <f ca="1">IF(AND($A70&lt;=$A$4,W$4&lt;&gt;"Not Asked"),OFFSET(Download!$A$8,$A70,W$4),"")</f>
        <v/>
      </c>
      <c r="X70" s="26" t="str">
        <f ca="1">IF(AND($A70&lt;=$A$4,X$4&lt;&gt;"Not Asked"),OFFSET(Download!$A$8,$A70,X$4),"")</f>
        <v/>
      </c>
      <c r="Y70" s="26" t="str">
        <f ca="1">IF(AND($A70&lt;=$A$4,Y$4&lt;&gt;"Not Asked"),OFFSET(Download!$A$8,$A70,Y$4),"")</f>
        <v/>
      </c>
      <c r="Z70" s="26" t="str">
        <f ca="1">IF(AND($A70&lt;=$A$4,Z$4&lt;&gt;"Not Asked"),OFFSET(Download!$A$8,$A70,Z$4),"")</f>
        <v/>
      </c>
      <c r="AA70" s="26" t="str">
        <f ca="1">IF(AND($A70&lt;=$A$4,AA$4&lt;&gt;"Not Asked"),OFFSET(Download!$A$8,$A70,AA$4),"")</f>
        <v/>
      </c>
      <c r="AB70" s="26" t="str">
        <f ca="1">IF(AND($A70&lt;=$A$4,AB$4&lt;&gt;"Not Asked"),OFFSET(Download!$A$8,$A70,AB$4),"")</f>
        <v/>
      </c>
      <c r="AC70" s="26" t="str">
        <f ca="1">IF(AND($A70&lt;=$A$4,AC$4&lt;&gt;"Not Asked"),OFFSET(Download!$A$8,$A70,AC$4),"")</f>
        <v/>
      </c>
      <c r="AD70" s="26" t="str">
        <f ca="1">IF(AND($A70&lt;=$A$4,AD$4&lt;&gt;"Not Asked"),OFFSET(Download!$A$8,$A70,AD$4),"")</f>
        <v/>
      </c>
      <c r="AE70" s="26" t="str">
        <f ca="1">IF(AND($A70&lt;=$A$4,AE$4&lt;&gt;"Not Asked"),OFFSET(Download!$A$8,$A70,AE$4),"")</f>
        <v/>
      </c>
      <c r="AF70" s="26" t="str">
        <f ca="1">IF(AND($A70&lt;=$A$4,AF$4&lt;&gt;"Not Asked"),OFFSET(Download!$A$8,$A70,AF$4),"")</f>
        <v/>
      </c>
      <c r="AG70" s="26" t="str">
        <f ca="1">IF(AND($A70&lt;=$A$4,AG$4&lt;&gt;"Not Asked"),OFFSET(Download!$A$8,$A70,AG$4),"")</f>
        <v/>
      </c>
      <c r="AH70" s="26" t="str">
        <f ca="1">IF(AND($A70&lt;=$A$4,AH$4&lt;&gt;"Not Asked"),OFFSET(Download!$A$8,$A70,AH$4),"")</f>
        <v/>
      </c>
      <c r="AI70" s="26" t="str">
        <f ca="1">IF(AND($A70&lt;=$A$4,AI$4&lt;&gt;"Not Asked"),OFFSET(Download!$A$8,$A70,AI$4),"")</f>
        <v/>
      </c>
      <c r="AJ70" s="26" t="str">
        <f ca="1">IF(AND($A70&lt;=$A$4,AJ$4&lt;&gt;"Not Asked"),OFFSET(Download!$A$8,$A70,AJ$4),"")</f>
        <v/>
      </c>
      <c r="AK70" s="26" t="str">
        <f ca="1">IF(AND($A70&lt;=$A$4,AK$4&lt;&gt;"Not Asked"),OFFSET(Download!$A$8,$A70,AK$4),"")</f>
        <v/>
      </c>
      <c r="AL70" s="26" t="str">
        <f ca="1">IF(AND($A70&lt;=$A$4,AL$4&lt;&gt;"Not Asked"),OFFSET(Download!$A$8,$A70,AL$4),"")</f>
        <v/>
      </c>
      <c r="AM70" s="26" t="str">
        <f ca="1">IF(AND($A70&lt;=$A$4,AM$4&lt;&gt;"Not Asked"),OFFSET(Download!$A$8,$A70,AM$4),"")</f>
        <v/>
      </c>
      <c r="AN70" s="26" t="str">
        <f ca="1">IF(AND($A70&lt;=$A$4,AN$4&lt;&gt;"Not Asked"),OFFSET(Download!$A$8,$A70,AN$4),"")</f>
        <v/>
      </c>
      <c r="AO70" s="26" t="str">
        <f ca="1">IF(AND($A70&lt;=$A$4,AO$4&lt;&gt;"Not Asked"),OFFSET(Download!$A$8,$A70,AO$4),"")</f>
        <v/>
      </c>
      <c r="AP70" s="26" t="str">
        <f ca="1">IF(AND($A70&lt;=$A$4,AP$4&lt;&gt;"Not Asked"),OFFSET(Download!$A$8,$A70,AP$4),"")</f>
        <v/>
      </c>
      <c r="AQ70" s="26" t="str">
        <f ca="1">IF(AND($A70&lt;=$A$4,AQ$4&lt;&gt;"Not Asked"),OFFSET(Download!$A$8,$A70,AQ$4),"")</f>
        <v/>
      </c>
      <c r="AR70" s="26" t="str">
        <f ca="1">IF(AND($A70&lt;=$A$4,AR$4&lt;&gt;"Not Asked"),OFFSET(Download!$A$8,$A70,AR$4),"")</f>
        <v/>
      </c>
      <c r="AS70" s="26" t="str">
        <f ca="1">IF(AND($A70&lt;=$A$4,AS$4&lt;&gt;"Not Asked"),OFFSET(Download!$A$8,$A70,AS$4),"")</f>
        <v/>
      </c>
      <c r="AT70" s="26" t="str">
        <f ca="1">IF(AND($A70&lt;=$A$4,AT$4&lt;&gt;"Not Asked"),OFFSET(Download!$A$8,$A70,AT$4),"")</f>
        <v/>
      </c>
      <c r="AU70" s="26" t="str">
        <f ca="1">IF(AND($A70&lt;=$A$4,AU$4&lt;&gt;"Not Asked"),OFFSET(Download!$A$8,$A70,AU$4),"")</f>
        <v/>
      </c>
      <c r="AV70" s="26" t="str">
        <f ca="1">IF(AND($A70&lt;=$A$4,AV$4&lt;&gt;"Not Asked"),OFFSET(Download!$A$8,$A70,AV$4),"")</f>
        <v/>
      </c>
      <c r="AW70" s="26" t="str">
        <f ca="1">IF(AND($A70&lt;=$A$4,AW$4&lt;&gt;"Not Asked"),OFFSET(Download!$A$8,$A70,AW$4),"")</f>
        <v/>
      </c>
      <c r="AX70" s="26" t="str">
        <f ca="1">IF(AND($A70&lt;=$A$4,AX$4&lt;&gt;"Not Asked"),OFFSET(Download!$A$8,$A70,AX$4),"")</f>
        <v/>
      </c>
      <c r="AY70" s="26" t="str">
        <f ca="1">IF(AND($A70&lt;=$A$4,AY$4&lt;&gt;"Not Asked"),OFFSET(Download!$A$8,$A70,AY$4),"")</f>
        <v/>
      </c>
      <c r="AZ70" s="26" t="str">
        <f ca="1">IF(AND($A70&lt;=$A$4,AZ$4&lt;&gt;"Not Asked"),OFFSET(Download!$A$8,$A70,AZ$4),"")</f>
        <v/>
      </c>
      <c r="BA70" s="26" t="str">
        <f ca="1">IF(AND($A70&lt;=$A$4,BA$4&lt;&gt;"Not Asked"),OFFSET(Download!$A$8,$A70,BA$4),"")</f>
        <v/>
      </c>
      <c r="BB70" s="26" t="str">
        <f ca="1">IF(AND($A70&lt;=$A$4,BB$4&lt;&gt;"Not Asked"),OFFSET(Download!$A$8,$A70,BB$4),"")</f>
        <v/>
      </c>
      <c r="BC70" s="26" t="str">
        <f ca="1">IF(AND($A70&lt;=$A$4,BC$4&lt;&gt;"Not Asked"),OFFSET(Download!$A$8,$A70,BC$4),"")</f>
        <v/>
      </c>
      <c r="BD70" s="26" t="str">
        <f ca="1">IF(AND($A70&lt;=$A$4,BD$4&lt;&gt;"Not Asked"),OFFSET(Download!$A$8,$A70,BD$4),"")</f>
        <v/>
      </c>
      <c r="BE70" s="26" t="str">
        <f ca="1">IF(AND($A70&lt;=$A$4,BE$4&lt;&gt;"Not Asked"),OFFSET(Download!$A$8,$A70,BE$4),"")</f>
        <v/>
      </c>
      <c r="BF70" s="26" t="str">
        <f ca="1">IF(AND($A70&lt;=$A$4,BF$4&lt;&gt;"Not Asked"),OFFSET(Download!$A$8,$A70,BF$4),"")</f>
        <v/>
      </c>
      <c r="BG70" s="26" t="str">
        <f ca="1">IF(AND($A70&lt;=$A$4,BG$4&lt;&gt;"Not Asked"),OFFSET(Download!$A$8,$A70,BG$4),"")</f>
        <v/>
      </c>
      <c r="BH70" s="26" t="str">
        <f ca="1">IF(AND($A70&lt;=$A$4,BH$4&lt;&gt;"Not Asked"),OFFSET(Download!$A$8,$A70,BH$4),"")</f>
        <v/>
      </c>
      <c r="BI70" s="26" t="str">
        <f ca="1">IF(AND($A70&lt;=$A$4,BI$4&lt;&gt;"Not Asked"),OFFSET(Download!$A$8,$A70,BI$4),"")</f>
        <v/>
      </c>
      <c r="BJ70" s="26" t="str">
        <f ca="1">IF(AND($A70&lt;=$A$4,BJ$4&lt;&gt;"Not Asked"),OFFSET(Download!$A$8,$A70,BJ$4),"")</f>
        <v/>
      </c>
      <c r="BK70" s="26" t="str">
        <f ca="1">IF(AND($A70&lt;=$A$4,BK$4&lt;&gt;"Not Asked"),OFFSET(Download!$A$8,$A70,BK$4),"")</f>
        <v/>
      </c>
      <c r="BL70" s="26" t="str">
        <f ca="1">IF(AND($A70&lt;=$A$4,BL$4&lt;&gt;"Not Asked"),OFFSET(Download!$A$8,$A70,BL$4),"")</f>
        <v/>
      </c>
      <c r="BM70" s="26" t="str">
        <f ca="1">IF(AND($A70&lt;=$A$4,BM$4&lt;&gt;"Not Asked"),OFFSET(Download!$A$8,$A70,BM$4),"")</f>
        <v/>
      </c>
      <c r="BN70" s="26" t="str">
        <f ca="1">IF(AND($A70&lt;=$A$4,BN$4&lt;&gt;"Not Asked"),OFFSET(Download!$A$8,$A70,BN$4),"")</f>
        <v/>
      </c>
      <c r="BO70" s="26" t="str">
        <f ca="1">IF(AND($A70&lt;=$A$4,BO$4&lt;&gt;"Not Asked"),OFFSET(Download!$A$8,$A70,BO$4),"")</f>
        <v/>
      </c>
      <c r="BP70" s="26" t="str">
        <f ca="1">IF(AND($A70&lt;=$A$4,BP$4&lt;&gt;"Not Asked"),OFFSET(Download!$A$8,$A70,BP$4),"")</f>
        <v/>
      </c>
      <c r="BQ70" s="26" t="str">
        <f ca="1">IF(AND($A70&lt;=$A$4,BQ$4&lt;&gt;"Not Asked"),OFFSET(Download!$A$8,$A70,BQ$4),"")</f>
        <v/>
      </c>
      <c r="BR70" s="26" t="str">
        <f ca="1">IF(AND($A70&lt;=$A$4,BR$4&lt;&gt;"Not Asked"),OFFSET(Download!$A$8,$A70,BR$4),"")</f>
        <v/>
      </c>
      <c r="BS70" s="26" t="str">
        <f ca="1">IF(AND($A70&lt;=$A$4,BS$4&lt;&gt;"Not Asked"),OFFSET(Download!$A$8,$A70,BS$4),"")</f>
        <v/>
      </c>
      <c r="BT70" s="26" t="str">
        <f ca="1">IF(AND($A70&lt;=$A$4,BT$4&lt;&gt;"Not Asked"),OFFSET(Download!$A$8,$A70,BT$4),"")</f>
        <v/>
      </c>
      <c r="BU70" s="26" t="str">
        <f ca="1">IF(AND($A70&lt;=$A$4,BU$4&lt;&gt;"Not Asked"),OFFSET(Download!$A$8,$A70,BU$4),"")</f>
        <v/>
      </c>
      <c r="BV70" s="26" t="str">
        <f ca="1">IF(AND($A70&lt;=$A$4,BV$4&lt;&gt;"Not Asked"),OFFSET(Download!$A$8,$A70,BV$4),"")</f>
        <v/>
      </c>
      <c r="BW70" s="26" t="str">
        <f ca="1">IF(AND($A70&lt;=$A$4,BW$4&lt;&gt;"Not Asked"),OFFSET(Download!$A$8,$A70,BW$4),"")</f>
        <v/>
      </c>
      <c r="BX70" s="26" t="str">
        <f ca="1">IF(AND($A70&lt;=$A$4,BX$4&lt;&gt;"Not Asked"),OFFSET(Download!$A$8,$A70,BX$4),"")</f>
        <v/>
      </c>
      <c r="BY70" s="26" t="str">
        <f ca="1">IF(AND($A70&lt;=$A$4,BY$4&lt;&gt;"Not Asked"),OFFSET(Download!$A$8,$A70,BY$4),"")</f>
        <v/>
      </c>
      <c r="BZ70" s="26" t="str">
        <f ca="1">IF(AND($A70&lt;=$A$4,BZ$4&lt;&gt;"Not Asked"),OFFSET(Download!$A$8,$A70,BZ$4),"")</f>
        <v/>
      </c>
      <c r="CA70" s="26" t="str">
        <f ca="1">IF(AND($A70&lt;=$A$4,CA$4&lt;&gt;"Not Asked"),OFFSET(Download!$A$8,$A70,CA$4),"")</f>
        <v/>
      </c>
      <c r="CB70" s="26" t="str">
        <f ca="1">IF(AND($A70&lt;=$A$4,CB$4&lt;&gt;"Not Asked"),OFFSET(Download!$A$8,$A70,CB$4),"")</f>
        <v/>
      </c>
      <c r="CC70" s="26" t="str">
        <f ca="1">IF(AND($A70&lt;=$A$4,CC$4&lt;&gt;"Not Asked"),OFFSET(Download!$A$8,$A70,CC$4),"")</f>
        <v/>
      </c>
      <c r="CD70" s="26" t="str">
        <f ca="1">IF(AND($A70&lt;=$A$4,CD$4&lt;&gt;"Not Asked"),OFFSET(Download!$A$8,$A70,CD$4),"")</f>
        <v/>
      </c>
      <c r="CE70" s="26" t="str">
        <f ca="1">IF(AND($A70&lt;=$A$4,CE$4&lt;&gt;"Not Asked"),OFFSET(Download!$A$8,$A70,CE$4),"")</f>
        <v/>
      </c>
      <c r="CF70" s="26" t="str">
        <f ca="1">IF(AND($A70&lt;=$A$4,CF$4&lt;&gt;"Not Asked"),OFFSET(Download!$A$8,$A70,CF$4),"")</f>
        <v/>
      </c>
      <c r="CG70" s="26" t="str">
        <f ca="1">IF(AND($A70&lt;=$A$4,CG$4&lt;&gt;"Not Asked"),OFFSET(Download!$A$8,$A70,CG$4),"")</f>
        <v/>
      </c>
      <c r="CH70" s="26" t="str">
        <f ca="1">IF(AND($A70&lt;=$A$4,CH$4&lt;&gt;"Not Asked"),OFFSET(Download!$A$8,$A70,CH$4),"")</f>
        <v/>
      </c>
      <c r="CI70" s="26" t="str">
        <f ca="1">IF(AND($A70&lt;=$A$4,CI$4&lt;&gt;"Not Asked"),OFFSET(Download!$A$8,$A70,CI$4),"")</f>
        <v/>
      </c>
      <c r="CJ70" s="26" t="str">
        <f ca="1">IF(AND($A70&lt;=$A$4,CJ$4&lt;&gt;"Not Asked"),OFFSET(Download!$A$8,$A70,CJ$4),"")</f>
        <v/>
      </c>
      <c r="CK70" s="26" t="str">
        <f ca="1">IF(AND($A70&lt;=$A$4,CK$4&lt;&gt;"Not Asked"),OFFSET(Download!$A$8,$A70,CK$4),"")</f>
        <v/>
      </c>
      <c r="CL70" s="26" t="str">
        <f ca="1">IF(AND($A70&lt;=$A$4,CL$4&lt;&gt;"Not Asked"),OFFSET(Download!$A$8,$A70,CL$4),"")</f>
        <v/>
      </c>
      <c r="CM70" s="26" t="str">
        <f ca="1">IF(AND($A70&lt;=$A$4,CM$4&lt;&gt;"Not Asked"),OFFSET(Download!$A$8,$A70,CM$4),"")</f>
        <v/>
      </c>
      <c r="CN70" s="26" t="str">
        <f ca="1">IF(AND($A70&lt;=$A$4,CN$4&lt;&gt;"Not Asked"),OFFSET(Download!$A$8,$A70,CN$4),"")</f>
        <v/>
      </c>
      <c r="CO70" s="26" t="str">
        <f ca="1">IF(AND($A70&lt;=$A$4,CO$4&lt;&gt;"Not Asked"),OFFSET(Download!$A$8,$A70,CO$4),"")</f>
        <v/>
      </c>
      <c r="CP70" s="26" t="str">
        <f ca="1">IF(AND($A70&lt;=$A$4,CP$4&lt;&gt;"Not Asked"),OFFSET(Download!$A$8,$A70,CP$4),"")</f>
        <v/>
      </c>
      <c r="CQ70" s="26" t="str">
        <f ca="1">IF(AND($A70&lt;=$A$4,CQ$4&lt;&gt;"Not Asked"),OFFSET(Download!$A$8,$A70,CQ$4),"")</f>
        <v/>
      </c>
      <c r="CR70" s="26" t="str">
        <f ca="1">IF(AND($A70&lt;=$A$4,CR$4&lt;&gt;"Not Asked"),OFFSET(Download!$A$8,$A70,CR$4),"")</f>
        <v/>
      </c>
      <c r="CS70" s="26" t="str">
        <f ca="1">IF(AND($A70&lt;=$A$4,CS$4&lt;&gt;"Not Asked"),OFFSET(Download!$A$8,$A70,CS$4),"")</f>
        <v/>
      </c>
      <c r="CT70" s="26" t="str">
        <f ca="1">IF(AND($A70&lt;=$A$4,CT$4&lt;&gt;"Not Asked"),OFFSET(Download!$A$8,$A70,CT$4),"")</f>
        <v/>
      </c>
      <c r="CU70" s="26" t="str">
        <f ca="1">IF(AND($A70&lt;=$A$4,CU$4&lt;&gt;"Not Asked"),OFFSET(Download!$A$8,$A70,CU$4),"")</f>
        <v/>
      </c>
      <c r="CV70" s="26" t="str">
        <f ca="1">IF(AND($A70&lt;=$A$4,CV$4&lt;&gt;"Not Asked"),OFFSET(Download!$A$8,$A70,CV$4),"")</f>
        <v/>
      </c>
      <c r="CW70" s="26" t="str">
        <f ca="1">IF(AND($A70&lt;=$A$4,CW$4&lt;&gt;"Not Asked"),OFFSET(Download!$A$8,$A70,CW$4),"")</f>
        <v/>
      </c>
      <c r="CX70" s="26" t="str">
        <f ca="1">IF(AND($A70&lt;=$A$4,CX$4&lt;&gt;"Not Asked"),OFFSET(Download!$A$8,$A70,CX$4),"")</f>
        <v/>
      </c>
      <c r="CY70" s="26" t="str">
        <f ca="1">IF(AND($A70&lt;=$A$4,CY$4&lt;&gt;"Not Asked"),OFFSET(Download!$A$8,$A70,CY$4),"")</f>
        <v/>
      </c>
      <c r="CZ70" s="26" t="str">
        <f ca="1">IF(AND($A70&lt;=$A$4,CZ$4&lt;&gt;"Not Asked"),OFFSET(Download!$A$8,$A70,CZ$4),"")</f>
        <v/>
      </c>
      <c r="DA70" s="26" t="str">
        <f ca="1">IF(AND($A70&lt;=$A$4,DA$4&lt;&gt;"Not Asked"),OFFSET(Download!$A$8,$A70,DA$4),"")</f>
        <v/>
      </c>
      <c r="DB70" s="26" t="str">
        <f ca="1">IF(AND($A70&lt;=$A$4,DB$4&lt;&gt;"Not Asked"),OFFSET(Download!$A$8,$A70,DB$4),"")</f>
        <v/>
      </c>
      <c r="DC70" s="26" t="str">
        <f ca="1">IF(AND($A70&lt;=$A$4,DC$4&lt;&gt;"Not Asked"),OFFSET(Download!$A$8,$A70,DC$4),"")</f>
        <v/>
      </c>
      <c r="DD70" s="26" t="str">
        <f ca="1">IF(AND($A70&lt;=$A$4,DD$4&lt;&gt;"Not Asked"),OFFSET(Download!$A$8,$A70,DD$4),"")</f>
        <v/>
      </c>
      <c r="DE70" s="26" t="str">
        <f ca="1">IF(AND($A70&lt;=$A$4,DE$4&lt;&gt;"Not Asked"),OFFSET(Download!$A$8,$A70,DE$4),"")</f>
        <v/>
      </c>
      <c r="DF70" s="26" t="str">
        <f ca="1">IF(AND($A70&lt;=$A$4,DF$4&lt;&gt;"Not Asked"),OFFSET(Download!$A$8,$A70,DF$4),"")</f>
        <v/>
      </c>
      <c r="DG70" s="26" t="str">
        <f ca="1">IF(AND($A70&lt;=$A$4,DG$4&lt;&gt;"Not Asked"),OFFSET(Download!$A$8,$A70,DG$4),"")</f>
        <v/>
      </c>
      <c r="DH70" s="26" t="str">
        <f ca="1">IF(AND($A70&lt;=$A$4,DH$4&lt;&gt;"Not Asked"),OFFSET(Download!$A$8,$A70,DH$4),"")</f>
        <v/>
      </c>
      <c r="DI70" s="26" t="str">
        <f ca="1">IF(AND($A70&lt;=$A$4,DI$4&lt;&gt;"Not Asked"),OFFSET(Download!$A$8,$A70,DI$4),"")</f>
        <v/>
      </c>
      <c r="DJ70" s="26" t="str">
        <f ca="1">IF(AND($A70&lt;=$A$4,DJ$4&lt;&gt;"Not Asked"),OFFSET(Download!$A$8,$A70,DJ$4),"")</f>
        <v/>
      </c>
      <c r="DK70" s="26" t="str">
        <f ca="1">IF(AND($A70&lt;=$A$4,DK$4&lt;&gt;"Not Asked"),OFFSET(Download!$A$8,$A70,DK$4),"")</f>
        <v/>
      </c>
    </row>
    <row r="71" spans="1:115">
      <c r="A71" s="22">
        <v>59</v>
      </c>
      <c r="B71" s="26" t="str">
        <f ca="1">IF($A71&lt;=$A$4,OFFSET(Download!A$8,$A71,0),"")</f>
        <v/>
      </c>
      <c r="C71" s="26" t="str">
        <f ca="1">IF($A71&lt;=$A$4,OFFSET(Download!B$8,$A71,0),"")</f>
        <v/>
      </c>
      <c r="D71" s="26" t="str">
        <f ca="1">IF(AND($A71&lt;=$A$4,D$4&lt;&gt;"Not Asked"),OFFSET(Download!$A$8,$A71,D$4),"")</f>
        <v/>
      </c>
      <c r="E71" s="26" t="str">
        <f ca="1">IF(AND($A71&lt;=$A$4,E$4&lt;&gt;"Not Asked"),OFFSET(Download!$A$8,$A71,E$4),"")</f>
        <v/>
      </c>
      <c r="F71" s="26" t="str">
        <f ca="1">IF(AND($A71&lt;=$A$4,F$4&lt;&gt;"Not Asked"),OFFSET(Download!$A$8,$A71,F$4),"")</f>
        <v/>
      </c>
      <c r="G71" s="26" t="str">
        <f ca="1">IF(AND($A71&lt;=$A$4,G$4&lt;&gt;"Not Asked"),OFFSET(Download!$A$8,$A71,G$4),"")</f>
        <v/>
      </c>
      <c r="H71" s="26" t="str">
        <f ca="1">IF(AND($A71&lt;=$A$4,H$4&lt;&gt;"Not Asked"),OFFSET(Download!$A$8,$A71,H$4),"")</f>
        <v/>
      </c>
      <c r="I71" s="26" t="str">
        <f ca="1">IF(AND($A71&lt;=$A$4,I$4&lt;&gt;"Not Asked"),OFFSET(Download!$A$8,$A71,I$4),"")</f>
        <v/>
      </c>
      <c r="J71" s="26" t="str">
        <f ca="1">IF(AND($A71&lt;=$A$4,J$4&lt;&gt;"Not Asked"),OFFSET(Download!$A$8,$A71,J$4),"")</f>
        <v/>
      </c>
      <c r="K71" s="26" t="str">
        <f ca="1">IF(AND($A71&lt;=$A$4,K$4&lt;&gt;"Not Asked"),OFFSET(Download!$A$8,$A71,K$4),"")</f>
        <v/>
      </c>
      <c r="L71" s="26" t="str">
        <f ca="1">IF(AND($A71&lt;=$A$4,L$4&lt;&gt;"Not Asked"),OFFSET(Download!$A$8,$A71,L$4),"")</f>
        <v/>
      </c>
      <c r="M71" s="26" t="str">
        <f ca="1">IF(AND($A71&lt;=$A$4,M$4&lt;&gt;"Not Asked"),OFFSET(Download!$A$8,$A71,M$4),"")</f>
        <v/>
      </c>
      <c r="N71" s="26" t="str">
        <f ca="1">IF(AND($A71&lt;=$A$4,N$4&lt;&gt;"Not Asked"),OFFSET(Download!$A$8,$A71,N$4),"")</f>
        <v/>
      </c>
      <c r="O71" s="26" t="str">
        <f ca="1">IF(AND($A71&lt;=$A$4,O$4&lt;&gt;"Not Asked"),OFFSET(Download!$A$8,$A71,O$4),"")</f>
        <v/>
      </c>
      <c r="P71" s="26" t="str">
        <f ca="1">IF(AND($A71&lt;=$A$4,P$4&lt;&gt;"Not Asked"),OFFSET(Download!$A$8,$A71,P$4),"")</f>
        <v/>
      </c>
      <c r="Q71" s="26" t="str">
        <f ca="1">IF(AND($A71&lt;=$A$4,Q$4&lt;&gt;"Not Asked"),OFFSET(Download!$A$8,$A71,Q$4),"")</f>
        <v/>
      </c>
      <c r="R71" s="26" t="str">
        <f ca="1">IF(AND($A71&lt;=$A$4,R$4&lt;&gt;"Not Asked"),OFFSET(Download!$A$8,$A71,R$4),"")</f>
        <v/>
      </c>
      <c r="S71" s="26" t="str">
        <f ca="1">IF(AND($A71&lt;=$A$4,S$4&lt;&gt;"Not Asked"),OFFSET(Download!$A$8,$A71,S$4),"")</f>
        <v/>
      </c>
      <c r="T71" s="26" t="str">
        <f ca="1">IF(AND($A71&lt;=$A$4,T$4&lt;&gt;"Not Asked"),OFFSET(Download!$A$8,$A71,T$4),"")</f>
        <v/>
      </c>
      <c r="U71" s="26" t="str">
        <f ca="1">IF(AND($A71&lt;=$A$4,U$4&lt;&gt;"Not Asked"),OFFSET(Download!$A$8,$A71,U$4),"")</f>
        <v/>
      </c>
      <c r="V71" s="26" t="str">
        <f ca="1">IF(AND($A71&lt;=$A$4,V$4&lt;&gt;"Not Asked"),OFFSET(Download!$A$8,$A71,V$4),"")</f>
        <v/>
      </c>
      <c r="W71" s="26" t="str">
        <f ca="1">IF(AND($A71&lt;=$A$4,W$4&lt;&gt;"Not Asked"),OFFSET(Download!$A$8,$A71,W$4),"")</f>
        <v/>
      </c>
      <c r="X71" s="26" t="str">
        <f ca="1">IF(AND($A71&lt;=$A$4,X$4&lt;&gt;"Not Asked"),OFFSET(Download!$A$8,$A71,X$4),"")</f>
        <v/>
      </c>
      <c r="Y71" s="26" t="str">
        <f ca="1">IF(AND($A71&lt;=$A$4,Y$4&lt;&gt;"Not Asked"),OFFSET(Download!$A$8,$A71,Y$4),"")</f>
        <v/>
      </c>
      <c r="Z71" s="26" t="str">
        <f ca="1">IF(AND($A71&lt;=$A$4,Z$4&lt;&gt;"Not Asked"),OFFSET(Download!$A$8,$A71,Z$4),"")</f>
        <v/>
      </c>
      <c r="AA71" s="26" t="str">
        <f ca="1">IF(AND($A71&lt;=$A$4,AA$4&lt;&gt;"Not Asked"),OFFSET(Download!$A$8,$A71,AA$4),"")</f>
        <v/>
      </c>
      <c r="AB71" s="26" t="str">
        <f ca="1">IF(AND($A71&lt;=$A$4,AB$4&lt;&gt;"Not Asked"),OFFSET(Download!$A$8,$A71,AB$4),"")</f>
        <v/>
      </c>
      <c r="AC71" s="26" t="str">
        <f ca="1">IF(AND($A71&lt;=$A$4,AC$4&lt;&gt;"Not Asked"),OFFSET(Download!$A$8,$A71,AC$4),"")</f>
        <v/>
      </c>
      <c r="AD71" s="26" t="str">
        <f ca="1">IF(AND($A71&lt;=$A$4,AD$4&lt;&gt;"Not Asked"),OFFSET(Download!$A$8,$A71,AD$4),"")</f>
        <v/>
      </c>
      <c r="AE71" s="26" t="str">
        <f ca="1">IF(AND($A71&lt;=$A$4,AE$4&lt;&gt;"Not Asked"),OFFSET(Download!$A$8,$A71,AE$4),"")</f>
        <v/>
      </c>
      <c r="AF71" s="26" t="str">
        <f ca="1">IF(AND($A71&lt;=$A$4,AF$4&lt;&gt;"Not Asked"),OFFSET(Download!$A$8,$A71,AF$4),"")</f>
        <v/>
      </c>
      <c r="AG71" s="26" t="str">
        <f ca="1">IF(AND($A71&lt;=$A$4,AG$4&lt;&gt;"Not Asked"),OFFSET(Download!$A$8,$A71,AG$4),"")</f>
        <v/>
      </c>
      <c r="AH71" s="26" t="str">
        <f ca="1">IF(AND($A71&lt;=$A$4,AH$4&lt;&gt;"Not Asked"),OFFSET(Download!$A$8,$A71,AH$4),"")</f>
        <v/>
      </c>
      <c r="AI71" s="26" t="str">
        <f ca="1">IF(AND($A71&lt;=$A$4,AI$4&lt;&gt;"Not Asked"),OFFSET(Download!$A$8,$A71,AI$4),"")</f>
        <v/>
      </c>
      <c r="AJ71" s="26" t="str">
        <f ca="1">IF(AND($A71&lt;=$A$4,AJ$4&lt;&gt;"Not Asked"),OFFSET(Download!$A$8,$A71,AJ$4),"")</f>
        <v/>
      </c>
      <c r="AK71" s="26" t="str">
        <f ca="1">IF(AND($A71&lt;=$A$4,AK$4&lt;&gt;"Not Asked"),OFFSET(Download!$A$8,$A71,AK$4),"")</f>
        <v/>
      </c>
      <c r="AL71" s="26" t="str">
        <f ca="1">IF(AND($A71&lt;=$A$4,AL$4&lt;&gt;"Not Asked"),OFFSET(Download!$A$8,$A71,AL$4),"")</f>
        <v/>
      </c>
      <c r="AM71" s="26" t="str">
        <f ca="1">IF(AND($A71&lt;=$A$4,AM$4&lt;&gt;"Not Asked"),OFFSET(Download!$A$8,$A71,AM$4),"")</f>
        <v/>
      </c>
      <c r="AN71" s="26" t="str">
        <f ca="1">IF(AND($A71&lt;=$A$4,AN$4&lt;&gt;"Not Asked"),OFFSET(Download!$A$8,$A71,AN$4),"")</f>
        <v/>
      </c>
      <c r="AO71" s="26" t="str">
        <f ca="1">IF(AND($A71&lt;=$A$4,AO$4&lt;&gt;"Not Asked"),OFFSET(Download!$A$8,$A71,AO$4),"")</f>
        <v/>
      </c>
      <c r="AP71" s="26" t="str">
        <f ca="1">IF(AND($A71&lt;=$A$4,AP$4&lt;&gt;"Not Asked"),OFFSET(Download!$A$8,$A71,AP$4),"")</f>
        <v/>
      </c>
      <c r="AQ71" s="26" t="str">
        <f ca="1">IF(AND($A71&lt;=$A$4,AQ$4&lt;&gt;"Not Asked"),OFFSET(Download!$A$8,$A71,AQ$4),"")</f>
        <v/>
      </c>
      <c r="AR71" s="26" t="str">
        <f ca="1">IF(AND($A71&lt;=$A$4,AR$4&lt;&gt;"Not Asked"),OFFSET(Download!$A$8,$A71,AR$4),"")</f>
        <v/>
      </c>
      <c r="AS71" s="26" t="str">
        <f ca="1">IF(AND($A71&lt;=$A$4,AS$4&lt;&gt;"Not Asked"),OFFSET(Download!$A$8,$A71,AS$4),"")</f>
        <v/>
      </c>
      <c r="AT71" s="26" t="str">
        <f ca="1">IF(AND($A71&lt;=$A$4,AT$4&lt;&gt;"Not Asked"),OFFSET(Download!$A$8,$A71,AT$4),"")</f>
        <v/>
      </c>
      <c r="AU71" s="26" t="str">
        <f ca="1">IF(AND($A71&lt;=$A$4,AU$4&lt;&gt;"Not Asked"),OFFSET(Download!$A$8,$A71,AU$4),"")</f>
        <v/>
      </c>
      <c r="AV71" s="26" t="str">
        <f ca="1">IF(AND($A71&lt;=$A$4,AV$4&lt;&gt;"Not Asked"),OFFSET(Download!$A$8,$A71,AV$4),"")</f>
        <v/>
      </c>
      <c r="AW71" s="26" t="str">
        <f ca="1">IF(AND($A71&lt;=$A$4,AW$4&lt;&gt;"Not Asked"),OFFSET(Download!$A$8,$A71,AW$4),"")</f>
        <v/>
      </c>
      <c r="AX71" s="26" t="str">
        <f ca="1">IF(AND($A71&lt;=$A$4,AX$4&lt;&gt;"Not Asked"),OFFSET(Download!$A$8,$A71,AX$4),"")</f>
        <v/>
      </c>
      <c r="AY71" s="26" t="str">
        <f ca="1">IF(AND($A71&lt;=$A$4,AY$4&lt;&gt;"Not Asked"),OFFSET(Download!$A$8,$A71,AY$4),"")</f>
        <v/>
      </c>
      <c r="AZ71" s="26" t="str">
        <f ca="1">IF(AND($A71&lt;=$A$4,AZ$4&lt;&gt;"Not Asked"),OFFSET(Download!$A$8,$A71,AZ$4),"")</f>
        <v/>
      </c>
      <c r="BA71" s="26" t="str">
        <f ca="1">IF(AND($A71&lt;=$A$4,BA$4&lt;&gt;"Not Asked"),OFFSET(Download!$A$8,$A71,BA$4),"")</f>
        <v/>
      </c>
      <c r="BB71" s="26" t="str">
        <f ca="1">IF(AND($A71&lt;=$A$4,BB$4&lt;&gt;"Not Asked"),OFFSET(Download!$A$8,$A71,BB$4),"")</f>
        <v/>
      </c>
      <c r="BC71" s="26" t="str">
        <f ca="1">IF(AND($A71&lt;=$A$4,BC$4&lt;&gt;"Not Asked"),OFFSET(Download!$A$8,$A71,BC$4),"")</f>
        <v/>
      </c>
      <c r="BD71" s="26" t="str">
        <f ca="1">IF(AND($A71&lt;=$A$4,BD$4&lt;&gt;"Not Asked"),OFFSET(Download!$A$8,$A71,BD$4),"")</f>
        <v/>
      </c>
      <c r="BE71" s="26" t="str">
        <f ca="1">IF(AND($A71&lt;=$A$4,BE$4&lt;&gt;"Not Asked"),OFFSET(Download!$A$8,$A71,BE$4),"")</f>
        <v/>
      </c>
      <c r="BF71" s="26" t="str">
        <f ca="1">IF(AND($A71&lt;=$A$4,BF$4&lt;&gt;"Not Asked"),OFFSET(Download!$A$8,$A71,BF$4),"")</f>
        <v/>
      </c>
      <c r="BG71" s="26" t="str">
        <f ca="1">IF(AND($A71&lt;=$A$4,BG$4&lt;&gt;"Not Asked"),OFFSET(Download!$A$8,$A71,BG$4),"")</f>
        <v/>
      </c>
      <c r="BH71" s="26" t="str">
        <f ca="1">IF(AND($A71&lt;=$A$4,BH$4&lt;&gt;"Not Asked"),OFFSET(Download!$A$8,$A71,BH$4),"")</f>
        <v/>
      </c>
      <c r="BI71" s="26" t="str">
        <f ca="1">IF(AND($A71&lt;=$A$4,BI$4&lt;&gt;"Not Asked"),OFFSET(Download!$A$8,$A71,BI$4),"")</f>
        <v/>
      </c>
      <c r="BJ71" s="26" t="str">
        <f ca="1">IF(AND($A71&lt;=$A$4,BJ$4&lt;&gt;"Not Asked"),OFFSET(Download!$A$8,$A71,BJ$4),"")</f>
        <v/>
      </c>
      <c r="BK71" s="26" t="str">
        <f ca="1">IF(AND($A71&lt;=$A$4,BK$4&lt;&gt;"Not Asked"),OFFSET(Download!$A$8,$A71,BK$4),"")</f>
        <v/>
      </c>
      <c r="BL71" s="26" t="str">
        <f ca="1">IF(AND($A71&lt;=$A$4,BL$4&lt;&gt;"Not Asked"),OFFSET(Download!$A$8,$A71,BL$4),"")</f>
        <v/>
      </c>
      <c r="BM71" s="26" t="str">
        <f ca="1">IF(AND($A71&lt;=$A$4,BM$4&lt;&gt;"Not Asked"),OFFSET(Download!$A$8,$A71,BM$4),"")</f>
        <v/>
      </c>
      <c r="BN71" s="26" t="str">
        <f ca="1">IF(AND($A71&lt;=$A$4,BN$4&lt;&gt;"Not Asked"),OFFSET(Download!$A$8,$A71,BN$4),"")</f>
        <v/>
      </c>
      <c r="BO71" s="26" t="str">
        <f ca="1">IF(AND($A71&lt;=$A$4,BO$4&lt;&gt;"Not Asked"),OFFSET(Download!$A$8,$A71,BO$4),"")</f>
        <v/>
      </c>
      <c r="BP71" s="26" t="str">
        <f ca="1">IF(AND($A71&lt;=$A$4,BP$4&lt;&gt;"Not Asked"),OFFSET(Download!$A$8,$A71,BP$4),"")</f>
        <v/>
      </c>
      <c r="BQ71" s="26" t="str">
        <f ca="1">IF(AND($A71&lt;=$A$4,BQ$4&lt;&gt;"Not Asked"),OFFSET(Download!$A$8,$A71,BQ$4),"")</f>
        <v/>
      </c>
      <c r="BR71" s="26" t="str">
        <f ca="1">IF(AND($A71&lt;=$A$4,BR$4&lt;&gt;"Not Asked"),OFFSET(Download!$A$8,$A71,BR$4),"")</f>
        <v/>
      </c>
      <c r="BS71" s="26" t="str">
        <f ca="1">IF(AND($A71&lt;=$A$4,BS$4&lt;&gt;"Not Asked"),OFFSET(Download!$A$8,$A71,BS$4),"")</f>
        <v/>
      </c>
      <c r="BT71" s="26" t="str">
        <f ca="1">IF(AND($A71&lt;=$A$4,BT$4&lt;&gt;"Not Asked"),OFFSET(Download!$A$8,$A71,BT$4),"")</f>
        <v/>
      </c>
      <c r="BU71" s="26" t="str">
        <f ca="1">IF(AND($A71&lt;=$A$4,BU$4&lt;&gt;"Not Asked"),OFFSET(Download!$A$8,$A71,BU$4),"")</f>
        <v/>
      </c>
      <c r="BV71" s="26" t="str">
        <f ca="1">IF(AND($A71&lt;=$A$4,BV$4&lt;&gt;"Not Asked"),OFFSET(Download!$A$8,$A71,BV$4),"")</f>
        <v/>
      </c>
      <c r="BW71" s="26" t="str">
        <f ca="1">IF(AND($A71&lt;=$A$4,BW$4&lt;&gt;"Not Asked"),OFFSET(Download!$A$8,$A71,BW$4),"")</f>
        <v/>
      </c>
      <c r="BX71" s="26" t="str">
        <f ca="1">IF(AND($A71&lt;=$A$4,BX$4&lt;&gt;"Not Asked"),OFFSET(Download!$A$8,$A71,BX$4),"")</f>
        <v/>
      </c>
      <c r="BY71" s="26" t="str">
        <f ca="1">IF(AND($A71&lt;=$A$4,BY$4&lt;&gt;"Not Asked"),OFFSET(Download!$A$8,$A71,BY$4),"")</f>
        <v/>
      </c>
      <c r="BZ71" s="26" t="str">
        <f ca="1">IF(AND($A71&lt;=$A$4,BZ$4&lt;&gt;"Not Asked"),OFFSET(Download!$A$8,$A71,BZ$4),"")</f>
        <v/>
      </c>
      <c r="CA71" s="26" t="str">
        <f ca="1">IF(AND($A71&lt;=$A$4,CA$4&lt;&gt;"Not Asked"),OFFSET(Download!$A$8,$A71,CA$4),"")</f>
        <v/>
      </c>
      <c r="CB71" s="26" t="str">
        <f ca="1">IF(AND($A71&lt;=$A$4,CB$4&lt;&gt;"Not Asked"),OFFSET(Download!$A$8,$A71,CB$4),"")</f>
        <v/>
      </c>
      <c r="CC71" s="26" t="str">
        <f ca="1">IF(AND($A71&lt;=$A$4,CC$4&lt;&gt;"Not Asked"),OFFSET(Download!$A$8,$A71,CC$4),"")</f>
        <v/>
      </c>
      <c r="CD71" s="26" t="str">
        <f ca="1">IF(AND($A71&lt;=$A$4,CD$4&lt;&gt;"Not Asked"),OFFSET(Download!$A$8,$A71,CD$4),"")</f>
        <v/>
      </c>
      <c r="CE71" s="26" t="str">
        <f ca="1">IF(AND($A71&lt;=$A$4,CE$4&lt;&gt;"Not Asked"),OFFSET(Download!$A$8,$A71,CE$4),"")</f>
        <v/>
      </c>
      <c r="CF71" s="26" t="str">
        <f ca="1">IF(AND($A71&lt;=$A$4,CF$4&lt;&gt;"Not Asked"),OFFSET(Download!$A$8,$A71,CF$4),"")</f>
        <v/>
      </c>
      <c r="CG71" s="26" t="str">
        <f ca="1">IF(AND($A71&lt;=$A$4,CG$4&lt;&gt;"Not Asked"),OFFSET(Download!$A$8,$A71,CG$4),"")</f>
        <v/>
      </c>
      <c r="CH71" s="26" t="str">
        <f ca="1">IF(AND($A71&lt;=$A$4,CH$4&lt;&gt;"Not Asked"),OFFSET(Download!$A$8,$A71,CH$4),"")</f>
        <v/>
      </c>
      <c r="CI71" s="26" t="str">
        <f ca="1">IF(AND($A71&lt;=$A$4,CI$4&lt;&gt;"Not Asked"),OFFSET(Download!$A$8,$A71,CI$4),"")</f>
        <v/>
      </c>
      <c r="CJ71" s="26" t="str">
        <f ca="1">IF(AND($A71&lt;=$A$4,CJ$4&lt;&gt;"Not Asked"),OFFSET(Download!$A$8,$A71,CJ$4),"")</f>
        <v/>
      </c>
      <c r="CK71" s="26" t="str">
        <f ca="1">IF(AND($A71&lt;=$A$4,CK$4&lt;&gt;"Not Asked"),OFFSET(Download!$A$8,$A71,CK$4),"")</f>
        <v/>
      </c>
      <c r="CL71" s="26" t="str">
        <f ca="1">IF(AND($A71&lt;=$A$4,CL$4&lt;&gt;"Not Asked"),OFFSET(Download!$A$8,$A71,CL$4),"")</f>
        <v/>
      </c>
      <c r="CM71" s="26" t="str">
        <f ca="1">IF(AND($A71&lt;=$A$4,CM$4&lt;&gt;"Not Asked"),OFFSET(Download!$A$8,$A71,CM$4),"")</f>
        <v/>
      </c>
      <c r="CN71" s="26" t="str">
        <f ca="1">IF(AND($A71&lt;=$A$4,CN$4&lt;&gt;"Not Asked"),OFFSET(Download!$A$8,$A71,CN$4),"")</f>
        <v/>
      </c>
      <c r="CO71" s="26" t="str">
        <f ca="1">IF(AND($A71&lt;=$A$4,CO$4&lt;&gt;"Not Asked"),OFFSET(Download!$A$8,$A71,CO$4),"")</f>
        <v/>
      </c>
      <c r="CP71" s="26" t="str">
        <f ca="1">IF(AND($A71&lt;=$A$4,CP$4&lt;&gt;"Not Asked"),OFFSET(Download!$A$8,$A71,CP$4),"")</f>
        <v/>
      </c>
      <c r="CQ71" s="26" t="str">
        <f ca="1">IF(AND($A71&lt;=$A$4,CQ$4&lt;&gt;"Not Asked"),OFFSET(Download!$A$8,$A71,CQ$4),"")</f>
        <v/>
      </c>
      <c r="CR71" s="26" t="str">
        <f ca="1">IF(AND($A71&lt;=$A$4,CR$4&lt;&gt;"Not Asked"),OFFSET(Download!$A$8,$A71,CR$4),"")</f>
        <v/>
      </c>
      <c r="CS71" s="26" t="str">
        <f ca="1">IF(AND($A71&lt;=$A$4,CS$4&lt;&gt;"Not Asked"),OFFSET(Download!$A$8,$A71,CS$4),"")</f>
        <v/>
      </c>
      <c r="CT71" s="26" t="str">
        <f ca="1">IF(AND($A71&lt;=$A$4,CT$4&lt;&gt;"Not Asked"),OFFSET(Download!$A$8,$A71,CT$4),"")</f>
        <v/>
      </c>
      <c r="CU71" s="26" t="str">
        <f ca="1">IF(AND($A71&lt;=$A$4,CU$4&lt;&gt;"Not Asked"),OFFSET(Download!$A$8,$A71,CU$4),"")</f>
        <v/>
      </c>
      <c r="CV71" s="26" t="str">
        <f ca="1">IF(AND($A71&lt;=$A$4,CV$4&lt;&gt;"Not Asked"),OFFSET(Download!$A$8,$A71,CV$4),"")</f>
        <v/>
      </c>
      <c r="CW71" s="26" t="str">
        <f ca="1">IF(AND($A71&lt;=$A$4,CW$4&lt;&gt;"Not Asked"),OFFSET(Download!$A$8,$A71,CW$4),"")</f>
        <v/>
      </c>
      <c r="CX71" s="26" t="str">
        <f ca="1">IF(AND($A71&lt;=$A$4,CX$4&lt;&gt;"Not Asked"),OFFSET(Download!$A$8,$A71,CX$4),"")</f>
        <v/>
      </c>
      <c r="CY71" s="26" t="str">
        <f ca="1">IF(AND($A71&lt;=$A$4,CY$4&lt;&gt;"Not Asked"),OFFSET(Download!$A$8,$A71,CY$4),"")</f>
        <v/>
      </c>
      <c r="CZ71" s="26" t="str">
        <f ca="1">IF(AND($A71&lt;=$A$4,CZ$4&lt;&gt;"Not Asked"),OFFSET(Download!$A$8,$A71,CZ$4),"")</f>
        <v/>
      </c>
      <c r="DA71" s="26" t="str">
        <f ca="1">IF(AND($A71&lt;=$A$4,DA$4&lt;&gt;"Not Asked"),OFFSET(Download!$A$8,$A71,DA$4),"")</f>
        <v/>
      </c>
      <c r="DB71" s="26" t="str">
        <f ca="1">IF(AND($A71&lt;=$A$4,DB$4&lt;&gt;"Not Asked"),OFFSET(Download!$A$8,$A71,DB$4),"")</f>
        <v/>
      </c>
      <c r="DC71" s="26" t="str">
        <f ca="1">IF(AND($A71&lt;=$A$4,DC$4&lt;&gt;"Not Asked"),OFFSET(Download!$A$8,$A71,DC$4),"")</f>
        <v/>
      </c>
      <c r="DD71" s="26" t="str">
        <f ca="1">IF(AND($A71&lt;=$A$4,DD$4&lt;&gt;"Not Asked"),OFFSET(Download!$A$8,$A71,DD$4),"")</f>
        <v/>
      </c>
      <c r="DE71" s="26" t="str">
        <f ca="1">IF(AND($A71&lt;=$A$4,DE$4&lt;&gt;"Not Asked"),OFFSET(Download!$A$8,$A71,DE$4),"")</f>
        <v/>
      </c>
      <c r="DF71" s="26" t="str">
        <f ca="1">IF(AND($A71&lt;=$A$4,DF$4&lt;&gt;"Not Asked"),OFFSET(Download!$A$8,$A71,DF$4),"")</f>
        <v/>
      </c>
      <c r="DG71" s="26" t="str">
        <f ca="1">IF(AND($A71&lt;=$A$4,DG$4&lt;&gt;"Not Asked"),OFFSET(Download!$A$8,$A71,DG$4),"")</f>
        <v/>
      </c>
      <c r="DH71" s="26" t="str">
        <f ca="1">IF(AND($A71&lt;=$A$4,DH$4&lt;&gt;"Not Asked"),OFFSET(Download!$A$8,$A71,DH$4),"")</f>
        <v/>
      </c>
      <c r="DI71" s="26" t="str">
        <f ca="1">IF(AND($A71&lt;=$A$4,DI$4&lt;&gt;"Not Asked"),OFFSET(Download!$A$8,$A71,DI$4),"")</f>
        <v/>
      </c>
      <c r="DJ71" s="26" t="str">
        <f ca="1">IF(AND($A71&lt;=$A$4,DJ$4&lt;&gt;"Not Asked"),OFFSET(Download!$A$8,$A71,DJ$4),"")</f>
        <v/>
      </c>
      <c r="DK71" s="26" t="str">
        <f ca="1">IF(AND($A71&lt;=$A$4,DK$4&lt;&gt;"Not Asked"),OFFSET(Download!$A$8,$A71,DK$4),"")</f>
        <v/>
      </c>
    </row>
    <row r="72" spans="1:115">
      <c r="A72" s="22">
        <v>60</v>
      </c>
      <c r="B72" s="26" t="str">
        <f ca="1">IF($A72&lt;=$A$4,OFFSET(Download!A$8,$A72,0),"")</f>
        <v/>
      </c>
      <c r="C72" s="26" t="str">
        <f ca="1">IF($A72&lt;=$A$4,OFFSET(Download!B$8,$A72,0),"")</f>
        <v/>
      </c>
      <c r="D72" s="26" t="str">
        <f ca="1">IF(AND($A72&lt;=$A$4,D$4&lt;&gt;"Not Asked"),OFFSET(Download!$A$8,$A72,D$4),"")</f>
        <v/>
      </c>
      <c r="E72" s="26" t="str">
        <f ca="1">IF(AND($A72&lt;=$A$4,E$4&lt;&gt;"Not Asked"),OFFSET(Download!$A$8,$A72,E$4),"")</f>
        <v/>
      </c>
      <c r="F72" s="26" t="str">
        <f ca="1">IF(AND($A72&lt;=$A$4,F$4&lt;&gt;"Not Asked"),OFFSET(Download!$A$8,$A72,F$4),"")</f>
        <v/>
      </c>
      <c r="G72" s="26" t="str">
        <f ca="1">IF(AND($A72&lt;=$A$4,G$4&lt;&gt;"Not Asked"),OFFSET(Download!$A$8,$A72,G$4),"")</f>
        <v/>
      </c>
      <c r="H72" s="26" t="str">
        <f ca="1">IF(AND($A72&lt;=$A$4,H$4&lt;&gt;"Not Asked"),OFFSET(Download!$A$8,$A72,H$4),"")</f>
        <v/>
      </c>
      <c r="I72" s="26" t="str">
        <f ca="1">IF(AND($A72&lt;=$A$4,I$4&lt;&gt;"Not Asked"),OFFSET(Download!$A$8,$A72,I$4),"")</f>
        <v/>
      </c>
      <c r="J72" s="26" t="str">
        <f ca="1">IF(AND($A72&lt;=$A$4,J$4&lt;&gt;"Not Asked"),OFFSET(Download!$A$8,$A72,J$4),"")</f>
        <v/>
      </c>
      <c r="K72" s="26" t="str">
        <f ca="1">IF(AND($A72&lt;=$A$4,K$4&lt;&gt;"Not Asked"),OFFSET(Download!$A$8,$A72,K$4),"")</f>
        <v/>
      </c>
      <c r="L72" s="26" t="str">
        <f ca="1">IF(AND($A72&lt;=$A$4,L$4&lt;&gt;"Not Asked"),OFFSET(Download!$A$8,$A72,L$4),"")</f>
        <v/>
      </c>
      <c r="M72" s="26" t="str">
        <f ca="1">IF(AND($A72&lt;=$A$4,M$4&lt;&gt;"Not Asked"),OFFSET(Download!$A$8,$A72,M$4),"")</f>
        <v/>
      </c>
      <c r="N72" s="26" t="str">
        <f ca="1">IF(AND($A72&lt;=$A$4,N$4&lt;&gt;"Not Asked"),OFFSET(Download!$A$8,$A72,N$4),"")</f>
        <v/>
      </c>
      <c r="O72" s="26" t="str">
        <f ca="1">IF(AND($A72&lt;=$A$4,O$4&lt;&gt;"Not Asked"),OFFSET(Download!$A$8,$A72,O$4),"")</f>
        <v/>
      </c>
      <c r="P72" s="26" t="str">
        <f ca="1">IF(AND($A72&lt;=$A$4,P$4&lt;&gt;"Not Asked"),OFFSET(Download!$A$8,$A72,P$4),"")</f>
        <v/>
      </c>
      <c r="Q72" s="26" t="str">
        <f ca="1">IF(AND($A72&lt;=$A$4,Q$4&lt;&gt;"Not Asked"),OFFSET(Download!$A$8,$A72,Q$4),"")</f>
        <v/>
      </c>
      <c r="R72" s="26" t="str">
        <f ca="1">IF(AND($A72&lt;=$A$4,R$4&lt;&gt;"Not Asked"),OFFSET(Download!$A$8,$A72,R$4),"")</f>
        <v/>
      </c>
      <c r="S72" s="26" t="str">
        <f ca="1">IF(AND($A72&lt;=$A$4,S$4&lt;&gt;"Not Asked"),OFFSET(Download!$A$8,$A72,S$4),"")</f>
        <v/>
      </c>
      <c r="T72" s="26" t="str">
        <f ca="1">IF(AND($A72&lt;=$A$4,T$4&lt;&gt;"Not Asked"),OFFSET(Download!$A$8,$A72,T$4),"")</f>
        <v/>
      </c>
      <c r="U72" s="26" t="str">
        <f ca="1">IF(AND($A72&lt;=$A$4,U$4&lt;&gt;"Not Asked"),OFFSET(Download!$A$8,$A72,U$4),"")</f>
        <v/>
      </c>
      <c r="V72" s="26" t="str">
        <f ca="1">IF(AND($A72&lt;=$A$4,V$4&lt;&gt;"Not Asked"),OFFSET(Download!$A$8,$A72,V$4),"")</f>
        <v/>
      </c>
      <c r="W72" s="26" t="str">
        <f ca="1">IF(AND($A72&lt;=$A$4,W$4&lt;&gt;"Not Asked"),OFFSET(Download!$A$8,$A72,W$4),"")</f>
        <v/>
      </c>
      <c r="X72" s="26" t="str">
        <f ca="1">IF(AND($A72&lt;=$A$4,X$4&lt;&gt;"Not Asked"),OFFSET(Download!$A$8,$A72,X$4),"")</f>
        <v/>
      </c>
      <c r="Y72" s="26" t="str">
        <f ca="1">IF(AND($A72&lt;=$A$4,Y$4&lt;&gt;"Not Asked"),OFFSET(Download!$A$8,$A72,Y$4),"")</f>
        <v/>
      </c>
      <c r="Z72" s="26" t="str">
        <f ca="1">IF(AND($A72&lt;=$A$4,Z$4&lt;&gt;"Not Asked"),OFFSET(Download!$A$8,$A72,Z$4),"")</f>
        <v/>
      </c>
      <c r="AA72" s="26" t="str">
        <f ca="1">IF(AND($A72&lt;=$A$4,AA$4&lt;&gt;"Not Asked"),OFFSET(Download!$A$8,$A72,AA$4),"")</f>
        <v/>
      </c>
      <c r="AB72" s="26" t="str">
        <f ca="1">IF(AND($A72&lt;=$A$4,AB$4&lt;&gt;"Not Asked"),OFFSET(Download!$A$8,$A72,AB$4),"")</f>
        <v/>
      </c>
      <c r="AC72" s="26" t="str">
        <f ca="1">IF(AND($A72&lt;=$A$4,AC$4&lt;&gt;"Not Asked"),OFFSET(Download!$A$8,$A72,AC$4),"")</f>
        <v/>
      </c>
      <c r="AD72" s="26" t="str">
        <f ca="1">IF(AND($A72&lt;=$A$4,AD$4&lt;&gt;"Not Asked"),OFFSET(Download!$A$8,$A72,AD$4),"")</f>
        <v/>
      </c>
      <c r="AE72" s="26" t="str">
        <f ca="1">IF(AND($A72&lt;=$A$4,AE$4&lt;&gt;"Not Asked"),OFFSET(Download!$A$8,$A72,AE$4),"")</f>
        <v/>
      </c>
      <c r="AF72" s="26" t="str">
        <f ca="1">IF(AND($A72&lt;=$A$4,AF$4&lt;&gt;"Not Asked"),OFFSET(Download!$A$8,$A72,AF$4),"")</f>
        <v/>
      </c>
      <c r="AG72" s="26" t="str">
        <f ca="1">IF(AND($A72&lt;=$A$4,AG$4&lt;&gt;"Not Asked"),OFFSET(Download!$A$8,$A72,AG$4),"")</f>
        <v/>
      </c>
      <c r="AH72" s="26" t="str">
        <f ca="1">IF(AND($A72&lt;=$A$4,AH$4&lt;&gt;"Not Asked"),OFFSET(Download!$A$8,$A72,AH$4),"")</f>
        <v/>
      </c>
      <c r="AI72" s="26" t="str">
        <f ca="1">IF(AND($A72&lt;=$A$4,AI$4&lt;&gt;"Not Asked"),OFFSET(Download!$A$8,$A72,AI$4),"")</f>
        <v/>
      </c>
      <c r="AJ72" s="26" t="str">
        <f ca="1">IF(AND($A72&lt;=$A$4,AJ$4&lt;&gt;"Not Asked"),OFFSET(Download!$A$8,$A72,AJ$4),"")</f>
        <v/>
      </c>
      <c r="AK72" s="26" t="str">
        <f ca="1">IF(AND($A72&lt;=$A$4,AK$4&lt;&gt;"Not Asked"),OFFSET(Download!$A$8,$A72,AK$4),"")</f>
        <v/>
      </c>
      <c r="AL72" s="26" t="str">
        <f ca="1">IF(AND($A72&lt;=$A$4,AL$4&lt;&gt;"Not Asked"),OFFSET(Download!$A$8,$A72,AL$4),"")</f>
        <v/>
      </c>
      <c r="AM72" s="26" t="str">
        <f ca="1">IF(AND($A72&lt;=$A$4,AM$4&lt;&gt;"Not Asked"),OFFSET(Download!$A$8,$A72,AM$4),"")</f>
        <v/>
      </c>
      <c r="AN72" s="26" t="str">
        <f ca="1">IF(AND($A72&lt;=$A$4,AN$4&lt;&gt;"Not Asked"),OFFSET(Download!$A$8,$A72,AN$4),"")</f>
        <v/>
      </c>
      <c r="AO72" s="26" t="str">
        <f ca="1">IF(AND($A72&lt;=$A$4,AO$4&lt;&gt;"Not Asked"),OFFSET(Download!$A$8,$A72,AO$4),"")</f>
        <v/>
      </c>
      <c r="AP72" s="26" t="str">
        <f ca="1">IF(AND($A72&lt;=$A$4,AP$4&lt;&gt;"Not Asked"),OFFSET(Download!$A$8,$A72,AP$4),"")</f>
        <v/>
      </c>
      <c r="AQ72" s="26" t="str">
        <f ca="1">IF(AND($A72&lt;=$A$4,AQ$4&lt;&gt;"Not Asked"),OFFSET(Download!$A$8,$A72,AQ$4),"")</f>
        <v/>
      </c>
      <c r="AR72" s="26" t="str">
        <f ca="1">IF(AND($A72&lt;=$A$4,AR$4&lt;&gt;"Not Asked"),OFFSET(Download!$A$8,$A72,AR$4),"")</f>
        <v/>
      </c>
      <c r="AS72" s="26" t="str">
        <f ca="1">IF(AND($A72&lt;=$A$4,AS$4&lt;&gt;"Not Asked"),OFFSET(Download!$A$8,$A72,AS$4),"")</f>
        <v/>
      </c>
      <c r="AT72" s="26" t="str">
        <f ca="1">IF(AND($A72&lt;=$A$4,AT$4&lt;&gt;"Not Asked"),OFFSET(Download!$A$8,$A72,AT$4),"")</f>
        <v/>
      </c>
      <c r="AU72" s="26" t="str">
        <f ca="1">IF(AND($A72&lt;=$A$4,AU$4&lt;&gt;"Not Asked"),OFFSET(Download!$A$8,$A72,AU$4),"")</f>
        <v/>
      </c>
      <c r="AV72" s="26" t="str">
        <f ca="1">IF(AND($A72&lt;=$A$4,AV$4&lt;&gt;"Not Asked"),OFFSET(Download!$A$8,$A72,AV$4),"")</f>
        <v/>
      </c>
      <c r="AW72" s="26" t="str">
        <f ca="1">IF(AND($A72&lt;=$A$4,AW$4&lt;&gt;"Not Asked"),OFFSET(Download!$A$8,$A72,AW$4),"")</f>
        <v/>
      </c>
      <c r="AX72" s="26" t="str">
        <f ca="1">IF(AND($A72&lt;=$A$4,AX$4&lt;&gt;"Not Asked"),OFFSET(Download!$A$8,$A72,AX$4),"")</f>
        <v/>
      </c>
      <c r="AY72" s="26" t="str">
        <f ca="1">IF(AND($A72&lt;=$A$4,AY$4&lt;&gt;"Not Asked"),OFFSET(Download!$A$8,$A72,AY$4),"")</f>
        <v/>
      </c>
      <c r="AZ72" s="26" t="str">
        <f ca="1">IF(AND($A72&lt;=$A$4,AZ$4&lt;&gt;"Not Asked"),OFFSET(Download!$A$8,$A72,AZ$4),"")</f>
        <v/>
      </c>
      <c r="BA72" s="26" t="str">
        <f ca="1">IF(AND($A72&lt;=$A$4,BA$4&lt;&gt;"Not Asked"),OFFSET(Download!$A$8,$A72,BA$4),"")</f>
        <v/>
      </c>
      <c r="BB72" s="26" t="str">
        <f ca="1">IF(AND($A72&lt;=$A$4,BB$4&lt;&gt;"Not Asked"),OFFSET(Download!$A$8,$A72,BB$4),"")</f>
        <v/>
      </c>
      <c r="BC72" s="26" t="str">
        <f ca="1">IF(AND($A72&lt;=$A$4,BC$4&lt;&gt;"Not Asked"),OFFSET(Download!$A$8,$A72,BC$4),"")</f>
        <v/>
      </c>
      <c r="BD72" s="26" t="str">
        <f ca="1">IF(AND($A72&lt;=$A$4,BD$4&lt;&gt;"Not Asked"),OFFSET(Download!$A$8,$A72,BD$4),"")</f>
        <v/>
      </c>
      <c r="BE72" s="26" t="str">
        <f ca="1">IF(AND($A72&lt;=$A$4,BE$4&lt;&gt;"Not Asked"),OFFSET(Download!$A$8,$A72,BE$4),"")</f>
        <v/>
      </c>
      <c r="BF72" s="26" t="str">
        <f ca="1">IF(AND($A72&lt;=$A$4,BF$4&lt;&gt;"Not Asked"),OFFSET(Download!$A$8,$A72,BF$4),"")</f>
        <v/>
      </c>
      <c r="BG72" s="26" t="str">
        <f ca="1">IF(AND($A72&lt;=$A$4,BG$4&lt;&gt;"Not Asked"),OFFSET(Download!$A$8,$A72,BG$4),"")</f>
        <v/>
      </c>
      <c r="BH72" s="26" t="str">
        <f ca="1">IF(AND($A72&lt;=$A$4,BH$4&lt;&gt;"Not Asked"),OFFSET(Download!$A$8,$A72,BH$4),"")</f>
        <v/>
      </c>
      <c r="BI72" s="26" t="str">
        <f ca="1">IF(AND($A72&lt;=$A$4,BI$4&lt;&gt;"Not Asked"),OFFSET(Download!$A$8,$A72,BI$4),"")</f>
        <v/>
      </c>
      <c r="BJ72" s="26" t="str">
        <f ca="1">IF(AND($A72&lt;=$A$4,BJ$4&lt;&gt;"Not Asked"),OFFSET(Download!$A$8,$A72,BJ$4),"")</f>
        <v/>
      </c>
      <c r="BK72" s="26" t="str">
        <f ca="1">IF(AND($A72&lt;=$A$4,BK$4&lt;&gt;"Not Asked"),OFFSET(Download!$A$8,$A72,BK$4),"")</f>
        <v/>
      </c>
      <c r="BL72" s="26" t="str">
        <f ca="1">IF(AND($A72&lt;=$A$4,BL$4&lt;&gt;"Not Asked"),OFFSET(Download!$A$8,$A72,BL$4),"")</f>
        <v/>
      </c>
      <c r="BM72" s="26" t="str">
        <f ca="1">IF(AND($A72&lt;=$A$4,BM$4&lt;&gt;"Not Asked"),OFFSET(Download!$A$8,$A72,BM$4),"")</f>
        <v/>
      </c>
      <c r="BN72" s="26" t="str">
        <f ca="1">IF(AND($A72&lt;=$A$4,BN$4&lt;&gt;"Not Asked"),OFFSET(Download!$A$8,$A72,BN$4),"")</f>
        <v/>
      </c>
      <c r="BO72" s="26" t="str">
        <f ca="1">IF(AND($A72&lt;=$A$4,BO$4&lt;&gt;"Not Asked"),OFFSET(Download!$A$8,$A72,BO$4),"")</f>
        <v/>
      </c>
      <c r="BP72" s="26" t="str">
        <f ca="1">IF(AND($A72&lt;=$A$4,BP$4&lt;&gt;"Not Asked"),OFFSET(Download!$A$8,$A72,BP$4),"")</f>
        <v/>
      </c>
      <c r="BQ72" s="26" t="str">
        <f ca="1">IF(AND($A72&lt;=$A$4,BQ$4&lt;&gt;"Not Asked"),OFFSET(Download!$A$8,$A72,BQ$4),"")</f>
        <v/>
      </c>
      <c r="BR72" s="26" t="str">
        <f ca="1">IF(AND($A72&lt;=$A$4,BR$4&lt;&gt;"Not Asked"),OFFSET(Download!$A$8,$A72,BR$4),"")</f>
        <v/>
      </c>
      <c r="BS72" s="26" t="str">
        <f ca="1">IF(AND($A72&lt;=$A$4,BS$4&lt;&gt;"Not Asked"),OFFSET(Download!$A$8,$A72,BS$4),"")</f>
        <v/>
      </c>
      <c r="BT72" s="26" t="str">
        <f ca="1">IF(AND($A72&lt;=$A$4,BT$4&lt;&gt;"Not Asked"),OFFSET(Download!$A$8,$A72,BT$4),"")</f>
        <v/>
      </c>
      <c r="BU72" s="26" t="str">
        <f ca="1">IF(AND($A72&lt;=$A$4,BU$4&lt;&gt;"Not Asked"),OFFSET(Download!$A$8,$A72,BU$4),"")</f>
        <v/>
      </c>
      <c r="BV72" s="26" t="str">
        <f ca="1">IF(AND($A72&lt;=$A$4,BV$4&lt;&gt;"Not Asked"),OFFSET(Download!$A$8,$A72,BV$4),"")</f>
        <v/>
      </c>
      <c r="BW72" s="26" t="str">
        <f ca="1">IF(AND($A72&lt;=$A$4,BW$4&lt;&gt;"Not Asked"),OFFSET(Download!$A$8,$A72,BW$4),"")</f>
        <v/>
      </c>
      <c r="BX72" s="26" t="str">
        <f ca="1">IF(AND($A72&lt;=$A$4,BX$4&lt;&gt;"Not Asked"),OFFSET(Download!$A$8,$A72,BX$4),"")</f>
        <v/>
      </c>
      <c r="BY72" s="26" t="str">
        <f ca="1">IF(AND($A72&lt;=$A$4,BY$4&lt;&gt;"Not Asked"),OFFSET(Download!$A$8,$A72,BY$4),"")</f>
        <v/>
      </c>
      <c r="BZ72" s="26" t="str">
        <f ca="1">IF(AND($A72&lt;=$A$4,BZ$4&lt;&gt;"Not Asked"),OFFSET(Download!$A$8,$A72,BZ$4),"")</f>
        <v/>
      </c>
      <c r="CA72" s="26" t="str">
        <f ca="1">IF(AND($A72&lt;=$A$4,CA$4&lt;&gt;"Not Asked"),OFFSET(Download!$A$8,$A72,CA$4),"")</f>
        <v/>
      </c>
      <c r="CB72" s="26" t="str">
        <f ca="1">IF(AND($A72&lt;=$A$4,CB$4&lt;&gt;"Not Asked"),OFFSET(Download!$A$8,$A72,CB$4),"")</f>
        <v/>
      </c>
      <c r="CC72" s="26" t="str">
        <f ca="1">IF(AND($A72&lt;=$A$4,CC$4&lt;&gt;"Not Asked"),OFFSET(Download!$A$8,$A72,CC$4),"")</f>
        <v/>
      </c>
      <c r="CD72" s="26" t="str">
        <f ca="1">IF(AND($A72&lt;=$A$4,CD$4&lt;&gt;"Not Asked"),OFFSET(Download!$A$8,$A72,CD$4),"")</f>
        <v/>
      </c>
      <c r="CE72" s="26" t="str">
        <f ca="1">IF(AND($A72&lt;=$A$4,CE$4&lt;&gt;"Not Asked"),OFFSET(Download!$A$8,$A72,CE$4),"")</f>
        <v/>
      </c>
      <c r="CF72" s="26" t="str">
        <f ca="1">IF(AND($A72&lt;=$A$4,CF$4&lt;&gt;"Not Asked"),OFFSET(Download!$A$8,$A72,CF$4),"")</f>
        <v/>
      </c>
      <c r="CG72" s="26" t="str">
        <f ca="1">IF(AND($A72&lt;=$A$4,CG$4&lt;&gt;"Not Asked"),OFFSET(Download!$A$8,$A72,CG$4),"")</f>
        <v/>
      </c>
      <c r="CH72" s="26" t="str">
        <f ca="1">IF(AND($A72&lt;=$A$4,CH$4&lt;&gt;"Not Asked"),OFFSET(Download!$A$8,$A72,CH$4),"")</f>
        <v/>
      </c>
      <c r="CI72" s="26" t="str">
        <f ca="1">IF(AND($A72&lt;=$A$4,CI$4&lt;&gt;"Not Asked"),OFFSET(Download!$A$8,$A72,CI$4),"")</f>
        <v/>
      </c>
      <c r="CJ72" s="26" t="str">
        <f ca="1">IF(AND($A72&lt;=$A$4,CJ$4&lt;&gt;"Not Asked"),OFFSET(Download!$A$8,$A72,CJ$4),"")</f>
        <v/>
      </c>
      <c r="CK72" s="26" t="str">
        <f ca="1">IF(AND($A72&lt;=$A$4,CK$4&lt;&gt;"Not Asked"),OFFSET(Download!$A$8,$A72,CK$4),"")</f>
        <v/>
      </c>
      <c r="CL72" s="26" t="str">
        <f ca="1">IF(AND($A72&lt;=$A$4,CL$4&lt;&gt;"Not Asked"),OFFSET(Download!$A$8,$A72,CL$4),"")</f>
        <v/>
      </c>
      <c r="CM72" s="26" t="str">
        <f ca="1">IF(AND($A72&lt;=$A$4,CM$4&lt;&gt;"Not Asked"),OFFSET(Download!$A$8,$A72,CM$4),"")</f>
        <v/>
      </c>
      <c r="CN72" s="26" t="str">
        <f ca="1">IF(AND($A72&lt;=$A$4,CN$4&lt;&gt;"Not Asked"),OFFSET(Download!$A$8,$A72,CN$4),"")</f>
        <v/>
      </c>
      <c r="CO72" s="26" t="str">
        <f ca="1">IF(AND($A72&lt;=$A$4,CO$4&lt;&gt;"Not Asked"),OFFSET(Download!$A$8,$A72,CO$4),"")</f>
        <v/>
      </c>
      <c r="CP72" s="26" t="str">
        <f ca="1">IF(AND($A72&lt;=$A$4,CP$4&lt;&gt;"Not Asked"),OFFSET(Download!$A$8,$A72,CP$4),"")</f>
        <v/>
      </c>
      <c r="CQ72" s="26" t="str">
        <f ca="1">IF(AND($A72&lt;=$A$4,CQ$4&lt;&gt;"Not Asked"),OFFSET(Download!$A$8,$A72,CQ$4),"")</f>
        <v/>
      </c>
      <c r="CR72" s="26" t="str">
        <f ca="1">IF(AND($A72&lt;=$A$4,CR$4&lt;&gt;"Not Asked"),OFFSET(Download!$A$8,$A72,CR$4),"")</f>
        <v/>
      </c>
      <c r="CS72" s="26" t="str">
        <f ca="1">IF(AND($A72&lt;=$A$4,CS$4&lt;&gt;"Not Asked"),OFFSET(Download!$A$8,$A72,CS$4),"")</f>
        <v/>
      </c>
      <c r="CT72" s="26" t="str">
        <f ca="1">IF(AND($A72&lt;=$A$4,CT$4&lt;&gt;"Not Asked"),OFFSET(Download!$A$8,$A72,CT$4),"")</f>
        <v/>
      </c>
      <c r="CU72" s="26" t="str">
        <f ca="1">IF(AND($A72&lt;=$A$4,CU$4&lt;&gt;"Not Asked"),OFFSET(Download!$A$8,$A72,CU$4),"")</f>
        <v/>
      </c>
      <c r="CV72" s="26" t="str">
        <f ca="1">IF(AND($A72&lt;=$A$4,CV$4&lt;&gt;"Not Asked"),OFFSET(Download!$A$8,$A72,CV$4),"")</f>
        <v/>
      </c>
      <c r="CW72" s="26" t="str">
        <f ca="1">IF(AND($A72&lt;=$A$4,CW$4&lt;&gt;"Not Asked"),OFFSET(Download!$A$8,$A72,CW$4),"")</f>
        <v/>
      </c>
      <c r="CX72" s="26" t="str">
        <f ca="1">IF(AND($A72&lt;=$A$4,CX$4&lt;&gt;"Not Asked"),OFFSET(Download!$A$8,$A72,CX$4),"")</f>
        <v/>
      </c>
      <c r="CY72" s="26" t="str">
        <f ca="1">IF(AND($A72&lt;=$A$4,CY$4&lt;&gt;"Not Asked"),OFFSET(Download!$A$8,$A72,CY$4),"")</f>
        <v/>
      </c>
      <c r="CZ72" s="26" t="str">
        <f ca="1">IF(AND($A72&lt;=$A$4,CZ$4&lt;&gt;"Not Asked"),OFFSET(Download!$A$8,$A72,CZ$4),"")</f>
        <v/>
      </c>
      <c r="DA72" s="26" t="str">
        <f ca="1">IF(AND($A72&lt;=$A$4,DA$4&lt;&gt;"Not Asked"),OFFSET(Download!$A$8,$A72,DA$4),"")</f>
        <v/>
      </c>
      <c r="DB72" s="26" t="str">
        <f ca="1">IF(AND($A72&lt;=$A$4,DB$4&lt;&gt;"Not Asked"),OFFSET(Download!$A$8,$A72,DB$4),"")</f>
        <v/>
      </c>
      <c r="DC72" s="26" t="str">
        <f ca="1">IF(AND($A72&lt;=$A$4,DC$4&lt;&gt;"Not Asked"),OFFSET(Download!$A$8,$A72,DC$4),"")</f>
        <v/>
      </c>
      <c r="DD72" s="26" t="str">
        <f ca="1">IF(AND($A72&lt;=$A$4,DD$4&lt;&gt;"Not Asked"),OFFSET(Download!$A$8,$A72,DD$4),"")</f>
        <v/>
      </c>
      <c r="DE72" s="26" t="str">
        <f ca="1">IF(AND($A72&lt;=$A$4,DE$4&lt;&gt;"Not Asked"),OFFSET(Download!$A$8,$A72,DE$4),"")</f>
        <v/>
      </c>
      <c r="DF72" s="26" t="str">
        <f ca="1">IF(AND($A72&lt;=$A$4,DF$4&lt;&gt;"Not Asked"),OFFSET(Download!$A$8,$A72,DF$4),"")</f>
        <v/>
      </c>
      <c r="DG72" s="26" t="str">
        <f ca="1">IF(AND($A72&lt;=$A$4,DG$4&lt;&gt;"Not Asked"),OFFSET(Download!$A$8,$A72,DG$4),"")</f>
        <v/>
      </c>
      <c r="DH72" s="26" t="str">
        <f ca="1">IF(AND($A72&lt;=$A$4,DH$4&lt;&gt;"Not Asked"),OFFSET(Download!$A$8,$A72,DH$4),"")</f>
        <v/>
      </c>
      <c r="DI72" s="26" t="str">
        <f ca="1">IF(AND($A72&lt;=$A$4,DI$4&lt;&gt;"Not Asked"),OFFSET(Download!$A$8,$A72,DI$4),"")</f>
        <v/>
      </c>
      <c r="DJ72" s="26" t="str">
        <f ca="1">IF(AND($A72&lt;=$A$4,DJ$4&lt;&gt;"Not Asked"),OFFSET(Download!$A$8,$A72,DJ$4),"")</f>
        <v/>
      </c>
      <c r="DK72" s="26" t="str">
        <f ca="1">IF(AND($A72&lt;=$A$4,DK$4&lt;&gt;"Not Asked"),OFFSET(Download!$A$8,$A72,DK$4),"")</f>
        <v/>
      </c>
    </row>
    <row r="73" spans="1:115">
      <c r="A73" s="22">
        <v>61</v>
      </c>
      <c r="B73" s="26" t="str">
        <f ca="1">IF($A73&lt;=$A$4,OFFSET(Download!A$8,$A73,0),"")</f>
        <v/>
      </c>
      <c r="C73" s="26" t="str">
        <f ca="1">IF($A73&lt;=$A$4,OFFSET(Download!B$8,$A73,0),"")</f>
        <v/>
      </c>
      <c r="D73" s="26" t="str">
        <f ca="1">IF(AND($A73&lt;=$A$4,D$4&lt;&gt;"Not Asked"),OFFSET(Download!$A$8,$A73,D$4),"")</f>
        <v/>
      </c>
      <c r="E73" s="26" t="str">
        <f ca="1">IF(AND($A73&lt;=$A$4,E$4&lt;&gt;"Not Asked"),OFFSET(Download!$A$8,$A73,E$4),"")</f>
        <v/>
      </c>
      <c r="F73" s="26" t="str">
        <f ca="1">IF(AND($A73&lt;=$A$4,F$4&lt;&gt;"Not Asked"),OFFSET(Download!$A$8,$A73,F$4),"")</f>
        <v/>
      </c>
      <c r="G73" s="26" t="str">
        <f ca="1">IF(AND($A73&lt;=$A$4,G$4&lt;&gt;"Not Asked"),OFFSET(Download!$A$8,$A73,G$4),"")</f>
        <v/>
      </c>
      <c r="H73" s="26" t="str">
        <f ca="1">IF(AND($A73&lt;=$A$4,H$4&lt;&gt;"Not Asked"),OFFSET(Download!$A$8,$A73,H$4),"")</f>
        <v/>
      </c>
      <c r="I73" s="26" t="str">
        <f ca="1">IF(AND($A73&lt;=$A$4,I$4&lt;&gt;"Not Asked"),OFFSET(Download!$A$8,$A73,I$4),"")</f>
        <v/>
      </c>
      <c r="J73" s="26" t="str">
        <f ca="1">IF(AND($A73&lt;=$A$4,J$4&lt;&gt;"Not Asked"),OFFSET(Download!$A$8,$A73,J$4),"")</f>
        <v/>
      </c>
      <c r="K73" s="26" t="str">
        <f ca="1">IF(AND($A73&lt;=$A$4,K$4&lt;&gt;"Not Asked"),OFFSET(Download!$A$8,$A73,K$4),"")</f>
        <v/>
      </c>
      <c r="L73" s="26" t="str">
        <f ca="1">IF(AND($A73&lt;=$A$4,L$4&lt;&gt;"Not Asked"),OFFSET(Download!$A$8,$A73,L$4),"")</f>
        <v/>
      </c>
      <c r="M73" s="26" t="str">
        <f ca="1">IF(AND($A73&lt;=$A$4,M$4&lt;&gt;"Not Asked"),OFFSET(Download!$A$8,$A73,M$4),"")</f>
        <v/>
      </c>
      <c r="N73" s="26" t="str">
        <f ca="1">IF(AND($A73&lt;=$A$4,N$4&lt;&gt;"Not Asked"),OFFSET(Download!$A$8,$A73,N$4),"")</f>
        <v/>
      </c>
      <c r="O73" s="26" t="str">
        <f ca="1">IF(AND($A73&lt;=$A$4,O$4&lt;&gt;"Not Asked"),OFFSET(Download!$A$8,$A73,O$4),"")</f>
        <v/>
      </c>
      <c r="P73" s="26" t="str">
        <f ca="1">IF(AND($A73&lt;=$A$4,P$4&lt;&gt;"Not Asked"),OFFSET(Download!$A$8,$A73,P$4),"")</f>
        <v/>
      </c>
      <c r="Q73" s="26" t="str">
        <f ca="1">IF(AND($A73&lt;=$A$4,Q$4&lt;&gt;"Not Asked"),OFFSET(Download!$A$8,$A73,Q$4),"")</f>
        <v/>
      </c>
      <c r="R73" s="26" t="str">
        <f ca="1">IF(AND($A73&lt;=$A$4,R$4&lt;&gt;"Not Asked"),OFFSET(Download!$A$8,$A73,R$4),"")</f>
        <v/>
      </c>
      <c r="S73" s="26" t="str">
        <f ca="1">IF(AND($A73&lt;=$A$4,S$4&lt;&gt;"Not Asked"),OFFSET(Download!$A$8,$A73,S$4),"")</f>
        <v/>
      </c>
      <c r="T73" s="26" t="str">
        <f ca="1">IF(AND($A73&lt;=$A$4,T$4&lt;&gt;"Not Asked"),OFFSET(Download!$A$8,$A73,T$4),"")</f>
        <v/>
      </c>
      <c r="U73" s="26" t="str">
        <f ca="1">IF(AND($A73&lt;=$A$4,U$4&lt;&gt;"Not Asked"),OFFSET(Download!$A$8,$A73,U$4),"")</f>
        <v/>
      </c>
      <c r="V73" s="26" t="str">
        <f ca="1">IF(AND($A73&lt;=$A$4,V$4&lt;&gt;"Not Asked"),OFFSET(Download!$A$8,$A73,V$4),"")</f>
        <v/>
      </c>
      <c r="W73" s="26" t="str">
        <f ca="1">IF(AND($A73&lt;=$A$4,W$4&lt;&gt;"Not Asked"),OFFSET(Download!$A$8,$A73,W$4),"")</f>
        <v/>
      </c>
      <c r="X73" s="26" t="str">
        <f ca="1">IF(AND($A73&lt;=$A$4,X$4&lt;&gt;"Not Asked"),OFFSET(Download!$A$8,$A73,X$4),"")</f>
        <v/>
      </c>
      <c r="Y73" s="26" t="str">
        <f ca="1">IF(AND($A73&lt;=$A$4,Y$4&lt;&gt;"Not Asked"),OFFSET(Download!$A$8,$A73,Y$4),"")</f>
        <v/>
      </c>
      <c r="Z73" s="26" t="str">
        <f ca="1">IF(AND($A73&lt;=$A$4,Z$4&lt;&gt;"Not Asked"),OFFSET(Download!$A$8,$A73,Z$4),"")</f>
        <v/>
      </c>
      <c r="AA73" s="26" t="str">
        <f ca="1">IF(AND($A73&lt;=$A$4,AA$4&lt;&gt;"Not Asked"),OFFSET(Download!$A$8,$A73,AA$4),"")</f>
        <v/>
      </c>
      <c r="AB73" s="26" t="str">
        <f ca="1">IF(AND($A73&lt;=$A$4,AB$4&lt;&gt;"Not Asked"),OFFSET(Download!$A$8,$A73,AB$4),"")</f>
        <v/>
      </c>
      <c r="AC73" s="26" t="str">
        <f ca="1">IF(AND($A73&lt;=$A$4,AC$4&lt;&gt;"Not Asked"),OFFSET(Download!$A$8,$A73,AC$4),"")</f>
        <v/>
      </c>
      <c r="AD73" s="26" t="str">
        <f ca="1">IF(AND($A73&lt;=$A$4,AD$4&lt;&gt;"Not Asked"),OFFSET(Download!$A$8,$A73,AD$4),"")</f>
        <v/>
      </c>
      <c r="AE73" s="26" t="str">
        <f ca="1">IF(AND($A73&lt;=$A$4,AE$4&lt;&gt;"Not Asked"),OFFSET(Download!$A$8,$A73,AE$4),"")</f>
        <v/>
      </c>
      <c r="AF73" s="26" t="str">
        <f ca="1">IF(AND($A73&lt;=$A$4,AF$4&lt;&gt;"Not Asked"),OFFSET(Download!$A$8,$A73,AF$4),"")</f>
        <v/>
      </c>
      <c r="AG73" s="26" t="str">
        <f ca="1">IF(AND($A73&lt;=$A$4,AG$4&lt;&gt;"Not Asked"),OFFSET(Download!$A$8,$A73,AG$4),"")</f>
        <v/>
      </c>
      <c r="AH73" s="26" t="str">
        <f ca="1">IF(AND($A73&lt;=$A$4,AH$4&lt;&gt;"Not Asked"),OFFSET(Download!$A$8,$A73,AH$4),"")</f>
        <v/>
      </c>
      <c r="AI73" s="26" t="str">
        <f ca="1">IF(AND($A73&lt;=$A$4,AI$4&lt;&gt;"Not Asked"),OFFSET(Download!$A$8,$A73,AI$4),"")</f>
        <v/>
      </c>
      <c r="AJ73" s="26" t="str">
        <f ca="1">IF(AND($A73&lt;=$A$4,AJ$4&lt;&gt;"Not Asked"),OFFSET(Download!$A$8,$A73,AJ$4),"")</f>
        <v/>
      </c>
      <c r="AK73" s="26" t="str">
        <f ca="1">IF(AND($A73&lt;=$A$4,AK$4&lt;&gt;"Not Asked"),OFFSET(Download!$A$8,$A73,AK$4),"")</f>
        <v/>
      </c>
      <c r="AL73" s="26" t="str">
        <f ca="1">IF(AND($A73&lt;=$A$4,AL$4&lt;&gt;"Not Asked"),OFFSET(Download!$A$8,$A73,AL$4),"")</f>
        <v/>
      </c>
      <c r="AM73" s="26" t="str">
        <f ca="1">IF(AND($A73&lt;=$A$4,AM$4&lt;&gt;"Not Asked"),OFFSET(Download!$A$8,$A73,AM$4),"")</f>
        <v/>
      </c>
      <c r="AN73" s="26" t="str">
        <f ca="1">IF(AND($A73&lt;=$A$4,AN$4&lt;&gt;"Not Asked"),OFFSET(Download!$A$8,$A73,AN$4),"")</f>
        <v/>
      </c>
      <c r="AO73" s="26" t="str">
        <f ca="1">IF(AND($A73&lt;=$A$4,AO$4&lt;&gt;"Not Asked"),OFFSET(Download!$A$8,$A73,AO$4),"")</f>
        <v/>
      </c>
      <c r="AP73" s="26" t="str">
        <f ca="1">IF(AND($A73&lt;=$A$4,AP$4&lt;&gt;"Not Asked"),OFFSET(Download!$A$8,$A73,AP$4),"")</f>
        <v/>
      </c>
      <c r="AQ73" s="26" t="str">
        <f ca="1">IF(AND($A73&lt;=$A$4,AQ$4&lt;&gt;"Not Asked"),OFFSET(Download!$A$8,$A73,AQ$4),"")</f>
        <v/>
      </c>
      <c r="AR73" s="26" t="str">
        <f ca="1">IF(AND($A73&lt;=$A$4,AR$4&lt;&gt;"Not Asked"),OFFSET(Download!$A$8,$A73,AR$4),"")</f>
        <v/>
      </c>
      <c r="AS73" s="26" t="str">
        <f ca="1">IF(AND($A73&lt;=$A$4,AS$4&lt;&gt;"Not Asked"),OFFSET(Download!$A$8,$A73,AS$4),"")</f>
        <v/>
      </c>
      <c r="AT73" s="26" t="str">
        <f ca="1">IF(AND($A73&lt;=$A$4,AT$4&lt;&gt;"Not Asked"),OFFSET(Download!$A$8,$A73,AT$4),"")</f>
        <v/>
      </c>
      <c r="AU73" s="26" t="str">
        <f ca="1">IF(AND($A73&lt;=$A$4,AU$4&lt;&gt;"Not Asked"),OFFSET(Download!$A$8,$A73,AU$4),"")</f>
        <v/>
      </c>
      <c r="AV73" s="26" t="str">
        <f ca="1">IF(AND($A73&lt;=$A$4,AV$4&lt;&gt;"Not Asked"),OFFSET(Download!$A$8,$A73,AV$4),"")</f>
        <v/>
      </c>
      <c r="AW73" s="26" t="str">
        <f ca="1">IF(AND($A73&lt;=$A$4,AW$4&lt;&gt;"Not Asked"),OFFSET(Download!$A$8,$A73,AW$4),"")</f>
        <v/>
      </c>
      <c r="AX73" s="26" t="str">
        <f ca="1">IF(AND($A73&lt;=$A$4,AX$4&lt;&gt;"Not Asked"),OFFSET(Download!$A$8,$A73,AX$4),"")</f>
        <v/>
      </c>
      <c r="AY73" s="26" t="str">
        <f ca="1">IF(AND($A73&lt;=$A$4,AY$4&lt;&gt;"Not Asked"),OFFSET(Download!$A$8,$A73,AY$4),"")</f>
        <v/>
      </c>
      <c r="AZ73" s="26" t="str">
        <f ca="1">IF(AND($A73&lt;=$A$4,AZ$4&lt;&gt;"Not Asked"),OFFSET(Download!$A$8,$A73,AZ$4),"")</f>
        <v/>
      </c>
      <c r="BA73" s="26" t="str">
        <f ca="1">IF(AND($A73&lt;=$A$4,BA$4&lt;&gt;"Not Asked"),OFFSET(Download!$A$8,$A73,BA$4),"")</f>
        <v/>
      </c>
      <c r="BB73" s="26" t="str">
        <f ca="1">IF(AND($A73&lt;=$A$4,BB$4&lt;&gt;"Not Asked"),OFFSET(Download!$A$8,$A73,BB$4),"")</f>
        <v/>
      </c>
      <c r="BC73" s="26" t="str">
        <f ca="1">IF(AND($A73&lt;=$A$4,BC$4&lt;&gt;"Not Asked"),OFFSET(Download!$A$8,$A73,BC$4),"")</f>
        <v/>
      </c>
      <c r="BD73" s="26" t="str">
        <f ca="1">IF(AND($A73&lt;=$A$4,BD$4&lt;&gt;"Not Asked"),OFFSET(Download!$A$8,$A73,BD$4),"")</f>
        <v/>
      </c>
      <c r="BE73" s="26" t="str">
        <f ca="1">IF(AND($A73&lt;=$A$4,BE$4&lt;&gt;"Not Asked"),OFFSET(Download!$A$8,$A73,BE$4),"")</f>
        <v/>
      </c>
      <c r="BF73" s="26" t="str">
        <f ca="1">IF(AND($A73&lt;=$A$4,BF$4&lt;&gt;"Not Asked"),OFFSET(Download!$A$8,$A73,BF$4),"")</f>
        <v/>
      </c>
      <c r="BG73" s="26" t="str">
        <f ca="1">IF(AND($A73&lt;=$A$4,BG$4&lt;&gt;"Not Asked"),OFFSET(Download!$A$8,$A73,BG$4),"")</f>
        <v/>
      </c>
      <c r="BH73" s="26" t="str">
        <f ca="1">IF(AND($A73&lt;=$A$4,BH$4&lt;&gt;"Not Asked"),OFFSET(Download!$A$8,$A73,BH$4),"")</f>
        <v/>
      </c>
      <c r="BI73" s="26" t="str">
        <f ca="1">IF(AND($A73&lt;=$A$4,BI$4&lt;&gt;"Not Asked"),OFFSET(Download!$A$8,$A73,BI$4),"")</f>
        <v/>
      </c>
      <c r="BJ73" s="26" t="str">
        <f ca="1">IF(AND($A73&lt;=$A$4,BJ$4&lt;&gt;"Not Asked"),OFFSET(Download!$A$8,$A73,BJ$4),"")</f>
        <v/>
      </c>
      <c r="BK73" s="26" t="str">
        <f ca="1">IF(AND($A73&lt;=$A$4,BK$4&lt;&gt;"Not Asked"),OFFSET(Download!$A$8,$A73,BK$4),"")</f>
        <v/>
      </c>
      <c r="BL73" s="26" t="str">
        <f ca="1">IF(AND($A73&lt;=$A$4,BL$4&lt;&gt;"Not Asked"),OFFSET(Download!$A$8,$A73,BL$4),"")</f>
        <v/>
      </c>
      <c r="BM73" s="26" t="str">
        <f ca="1">IF(AND($A73&lt;=$A$4,BM$4&lt;&gt;"Not Asked"),OFFSET(Download!$A$8,$A73,BM$4),"")</f>
        <v/>
      </c>
      <c r="BN73" s="26" t="str">
        <f ca="1">IF(AND($A73&lt;=$A$4,BN$4&lt;&gt;"Not Asked"),OFFSET(Download!$A$8,$A73,BN$4),"")</f>
        <v/>
      </c>
      <c r="BO73" s="26" t="str">
        <f ca="1">IF(AND($A73&lt;=$A$4,BO$4&lt;&gt;"Not Asked"),OFFSET(Download!$A$8,$A73,BO$4),"")</f>
        <v/>
      </c>
      <c r="BP73" s="26" t="str">
        <f ca="1">IF(AND($A73&lt;=$A$4,BP$4&lt;&gt;"Not Asked"),OFFSET(Download!$A$8,$A73,BP$4),"")</f>
        <v/>
      </c>
      <c r="BQ73" s="26" t="str">
        <f ca="1">IF(AND($A73&lt;=$A$4,BQ$4&lt;&gt;"Not Asked"),OFFSET(Download!$A$8,$A73,BQ$4),"")</f>
        <v/>
      </c>
      <c r="BR73" s="26" t="str">
        <f ca="1">IF(AND($A73&lt;=$A$4,BR$4&lt;&gt;"Not Asked"),OFFSET(Download!$A$8,$A73,BR$4),"")</f>
        <v/>
      </c>
      <c r="BS73" s="26" t="str">
        <f ca="1">IF(AND($A73&lt;=$A$4,BS$4&lt;&gt;"Not Asked"),OFFSET(Download!$A$8,$A73,BS$4),"")</f>
        <v/>
      </c>
      <c r="BT73" s="26" t="str">
        <f ca="1">IF(AND($A73&lt;=$A$4,BT$4&lt;&gt;"Not Asked"),OFFSET(Download!$A$8,$A73,BT$4),"")</f>
        <v/>
      </c>
      <c r="BU73" s="26" t="str">
        <f ca="1">IF(AND($A73&lt;=$A$4,BU$4&lt;&gt;"Not Asked"),OFFSET(Download!$A$8,$A73,BU$4),"")</f>
        <v/>
      </c>
      <c r="BV73" s="26" t="str">
        <f ca="1">IF(AND($A73&lt;=$A$4,BV$4&lt;&gt;"Not Asked"),OFFSET(Download!$A$8,$A73,BV$4),"")</f>
        <v/>
      </c>
      <c r="BW73" s="26" t="str">
        <f ca="1">IF(AND($A73&lt;=$A$4,BW$4&lt;&gt;"Not Asked"),OFFSET(Download!$A$8,$A73,BW$4),"")</f>
        <v/>
      </c>
      <c r="BX73" s="26" t="str">
        <f ca="1">IF(AND($A73&lt;=$A$4,BX$4&lt;&gt;"Not Asked"),OFFSET(Download!$A$8,$A73,BX$4),"")</f>
        <v/>
      </c>
      <c r="BY73" s="26" t="str">
        <f ca="1">IF(AND($A73&lt;=$A$4,BY$4&lt;&gt;"Not Asked"),OFFSET(Download!$A$8,$A73,BY$4),"")</f>
        <v/>
      </c>
      <c r="BZ73" s="26" t="str">
        <f ca="1">IF(AND($A73&lt;=$A$4,BZ$4&lt;&gt;"Not Asked"),OFFSET(Download!$A$8,$A73,BZ$4),"")</f>
        <v/>
      </c>
      <c r="CA73" s="26" t="str">
        <f ca="1">IF(AND($A73&lt;=$A$4,CA$4&lt;&gt;"Not Asked"),OFFSET(Download!$A$8,$A73,CA$4),"")</f>
        <v/>
      </c>
      <c r="CB73" s="26" t="str">
        <f ca="1">IF(AND($A73&lt;=$A$4,CB$4&lt;&gt;"Not Asked"),OFFSET(Download!$A$8,$A73,CB$4),"")</f>
        <v/>
      </c>
      <c r="CC73" s="26" t="str">
        <f ca="1">IF(AND($A73&lt;=$A$4,CC$4&lt;&gt;"Not Asked"),OFFSET(Download!$A$8,$A73,CC$4),"")</f>
        <v/>
      </c>
      <c r="CD73" s="26" t="str">
        <f ca="1">IF(AND($A73&lt;=$A$4,CD$4&lt;&gt;"Not Asked"),OFFSET(Download!$A$8,$A73,CD$4),"")</f>
        <v/>
      </c>
      <c r="CE73" s="26" t="str">
        <f ca="1">IF(AND($A73&lt;=$A$4,CE$4&lt;&gt;"Not Asked"),OFFSET(Download!$A$8,$A73,CE$4),"")</f>
        <v/>
      </c>
      <c r="CF73" s="26" t="str">
        <f ca="1">IF(AND($A73&lt;=$A$4,CF$4&lt;&gt;"Not Asked"),OFFSET(Download!$A$8,$A73,CF$4),"")</f>
        <v/>
      </c>
      <c r="CG73" s="26" t="str">
        <f ca="1">IF(AND($A73&lt;=$A$4,CG$4&lt;&gt;"Not Asked"),OFFSET(Download!$A$8,$A73,CG$4),"")</f>
        <v/>
      </c>
      <c r="CH73" s="26" t="str">
        <f ca="1">IF(AND($A73&lt;=$A$4,CH$4&lt;&gt;"Not Asked"),OFFSET(Download!$A$8,$A73,CH$4),"")</f>
        <v/>
      </c>
      <c r="CI73" s="26" t="str">
        <f ca="1">IF(AND($A73&lt;=$A$4,CI$4&lt;&gt;"Not Asked"),OFFSET(Download!$A$8,$A73,CI$4),"")</f>
        <v/>
      </c>
      <c r="CJ73" s="26" t="str">
        <f ca="1">IF(AND($A73&lt;=$A$4,CJ$4&lt;&gt;"Not Asked"),OFFSET(Download!$A$8,$A73,CJ$4),"")</f>
        <v/>
      </c>
      <c r="CK73" s="26" t="str">
        <f ca="1">IF(AND($A73&lt;=$A$4,CK$4&lt;&gt;"Not Asked"),OFFSET(Download!$A$8,$A73,CK$4),"")</f>
        <v/>
      </c>
      <c r="CL73" s="26" t="str">
        <f ca="1">IF(AND($A73&lt;=$A$4,CL$4&lt;&gt;"Not Asked"),OFFSET(Download!$A$8,$A73,CL$4),"")</f>
        <v/>
      </c>
      <c r="CM73" s="26" t="str">
        <f ca="1">IF(AND($A73&lt;=$A$4,CM$4&lt;&gt;"Not Asked"),OFFSET(Download!$A$8,$A73,CM$4),"")</f>
        <v/>
      </c>
      <c r="CN73" s="26" t="str">
        <f ca="1">IF(AND($A73&lt;=$A$4,CN$4&lt;&gt;"Not Asked"),OFFSET(Download!$A$8,$A73,CN$4),"")</f>
        <v/>
      </c>
      <c r="CO73" s="26" t="str">
        <f ca="1">IF(AND($A73&lt;=$A$4,CO$4&lt;&gt;"Not Asked"),OFFSET(Download!$A$8,$A73,CO$4),"")</f>
        <v/>
      </c>
      <c r="CP73" s="26" t="str">
        <f ca="1">IF(AND($A73&lt;=$A$4,CP$4&lt;&gt;"Not Asked"),OFFSET(Download!$A$8,$A73,CP$4),"")</f>
        <v/>
      </c>
      <c r="CQ73" s="26" t="str">
        <f ca="1">IF(AND($A73&lt;=$A$4,CQ$4&lt;&gt;"Not Asked"),OFFSET(Download!$A$8,$A73,CQ$4),"")</f>
        <v/>
      </c>
      <c r="CR73" s="26" t="str">
        <f ca="1">IF(AND($A73&lt;=$A$4,CR$4&lt;&gt;"Not Asked"),OFFSET(Download!$A$8,$A73,CR$4),"")</f>
        <v/>
      </c>
      <c r="CS73" s="26" t="str">
        <f ca="1">IF(AND($A73&lt;=$A$4,CS$4&lt;&gt;"Not Asked"),OFFSET(Download!$A$8,$A73,CS$4),"")</f>
        <v/>
      </c>
      <c r="CT73" s="26" t="str">
        <f ca="1">IF(AND($A73&lt;=$A$4,CT$4&lt;&gt;"Not Asked"),OFFSET(Download!$A$8,$A73,CT$4),"")</f>
        <v/>
      </c>
      <c r="CU73" s="26" t="str">
        <f ca="1">IF(AND($A73&lt;=$A$4,CU$4&lt;&gt;"Not Asked"),OFFSET(Download!$A$8,$A73,CU$4),"")</f>
        <v/>
      </c>
      <c r="CV73" s="26" t="str">
        <f ca="1">IF(AND($A73&lt;=$A$4,CV$4&lt;&gt;"Not Asked"),OFFSET(Download!$A$8,$A73,CV$4),"")</f>
        <v/>
      </c>
      <c r="CW73" s="26" t="str">
        <f ca="1">IF(AND($A73&lt;=$A$4,CW$4&lt;&gt;"Not Asked"),OFFSET(Download!$A$8,$A73,CW$4),"")</f>
        <v/>
      </c>
      <c r="CX73" s="26" t="str">
        <f ca="1">IF(AND($A73&lt;=$A$4,CX$4&lt;&gt;"Not Asked"),OFFSET(Download!$A$8,$A73,CX$4),"")</f>
        <v/>
      </c>
      <c r="CY73" s="26" t="str">
        <f ca="1">IF(AND($A73&lt;=$A$4,CY$4&lt;&gt;"Not Asked"),OFFSET(Download!$A$8,$A73,CY$4),"")</f>
        <v/>
      </c>
      <c r="CZ73" s="26" t="str">
        <f ca="1">IF(AND($A73&lt;=$A$4,CZ$4&lt;&gt;"Not Asked"),OFFSET(Download!$A$8,$A73,CZ$4),"")</f>
        <v/>
      </c>
      <c r="DA73" s="26" t="str">
        <f ca="1">IF(AND($A73&lt;=$A$4,DA$4&lt;&gt;"Not Asked"),OFFSET(Download!$A$8,$A73,DA$4),"")</f>
        <v/>
      </c>
      <c r="DB73" s="26" t="str">
        <f ca="1">IF(AND($A73&lt;=$A$4,DB$4&lt;&gt;"Not Asked"),OFFSET(Download!$A$8,$A73,DB$4),"")</f>
        <v/>
      </c>
      <c r="DC73" s="26" t="str">
        <f ca="1">IF(AND($A73&lt;=$A$4,DC$4&lt;&gt;"Not Asked"),OFFSET(Download!$A$8,$A73,DC$4),"")</f>
        <v/>
      </c>
      <c r="DD73" s="26" t="str">
        <f ca="1">IF(AND($A73&lt;=$A$4,DD$4&lt;&gt;"Not Asked"),OFFSET(Download!$A$8,$A73,DD$4),"")</f>
        <v/>
      </c>
      <c r="DE73" s="26" t="str">
        <f ca="1">IF(AND($A73&lt;=$A$4,DE$4&lt;&gt;"Not Asked"),OFFSET(Download!$A$8,$A73,DE$4),"")</f>
        <v/>
      </c>
      <c r="DF73" s="26" t="str">
        <f ca="1">IF(AND($A73&lt;=$A$4,DF$4&lt;&gt;"Not Asked"),OFFSET(Download!$A$8,$A73,DF$4),"")</f>
        <v/>
      </c>
      <c r="DG73" s="26" t="str">
        <f ca="1">IF(AND($A73&lt;=$A$4,DG$4&lt;&gt;"Not Asked"),OFFSET(Download!$A$8,$A73,DG$4),"")</f>
        <v/>
      </c>
      <c r="DH73" s="26" t="str">
        <f ca="1">IF(AND($A73&lt;=$A$4,DH$4&lt;&gt;"Not Asked"),OFFSET(Download!$A$8,$A73,DH$4),"")</f>
        <v/>
      </c>
      <c r="DI73" s="26" t="str">
        <f ca="1">IF(AND($A73&lt;=$A$4,DI$4&lt;&gt;"Not Asked"),OFFSET(Download!$A$8,$A73,DI$4),"")</f>
        <v/>
      </c>
      <c r="DJ73" s="26" t="str">
        <f ca="1">IF(AND($A73&lt;=$A$4,DJ$4&lt;&gt;"Not Asked"),OFFSET(Download!$A$8,$A73,DJ$4),"")</f>
        <v/>
      </c>
      <c r="DK73" s="26" t="str">
        <f ca="1">IF(AND($A73&lt;=$A$4,DK$4&lt;&gt;"Not Asked"),OFFSET(Download!$A$8,$A73,DK$4),"")</f>
        <v/>
      </c>
    </row>
    <row r="74" spans="1:115">
      <c r="A74" s="22">
        <v>62</v>
      </c>
      <c r="B74" s="26" t="str">
        <f ca="1">IF($A74&lt;=$A$4,OFFSET(Download!A$8,$A74,0),"")</f>
        <v/>
      </c>
      <c r="C74" s="26" t="str">
        <f ca="1">IF($A74&lt;=$A$4,OFFSET(Download!B$8,$A74,0),"")</f>
        <v/>
      </c>
      <c r="D74" s="26" t="str">
        <f ca="1">IF(AND($A74&lt;=$A$4,D$4&lt;&gt;"Not Asked"),OFFSET(Download!$A$8,$A74,D$4),"")</f>
        <v/>
      </c>
      <c r="E74" s="26" t="str">
        <f ca="1">IF(AND($A74&lt;=$A$4,E$4&lt;&gt;"Not Asked"),OFFSET(Download!$A$8,$A74,E$4),"")</f>
        <v/>
      </c>
      <c r="F74" s="26" t="str">
        <f ca="1">IF(AND($A74&lt;=$A$4,F$4&lt;&gt;"Not Asked"),OFFSET(Download!$A$8,$A74,F$4),"")</f>
        <v/>
      </c>
      <c r="G74" s="26" t="str">
        <f ca="1">IF(AND($A74&lt;=$A$4,G$4&lt;&gt;"Not Asked"),OFFSET(Download!$A$8,$A74,G$4),"")</f>
        <v/>
      </c>
      <c r="H74" s="26" t="str">
        <f ca="1">IF(AND($A74&lt;=$A$4,H$4&lt;&gt;"Not Asked"),OFFSET(Download!$A$8,$A74,H$4),"")</f>
        <v/>
      </c>
      <c r="I74" s="26" t="str">
        <f ca="1">IF(AND($A74&lt;=$A$4,I$4&lt;&gt;"Not Asked"),OFFSET(Download!$A$8,$A74,I$4),"")</f>
        <v/>
      </c>
      <c r="J74" s="26" t="str">
        <f ca="1">IF(AND($A74&lt;=$A$4,J$4&lt;&gt;"Not Asked"),OFFSET(Download!$A$8,$A74,J$4),"")</f>
        <v/>
      </c>
      <c r="K74" s="26" t="str">
        <f ca="1">IF(AND($A74&lt;=$A$4,K$4&lt;&gt;"Not Asked"),OFFSET(Download!$A$8,$A74,K$4),"")</f>
        <v/>
      </c>
      <c r="L74" s="26" t="str">
        <f ca="1">IF(AND($A74&lt;=$A$4,L$4&lt;&gt;"Not Asked"),OFFSET(Download!$A$8,$A74,L$4),"")</f>
        <v/>
      </c>
      <c r="M74" s="26" t="str">
        <f ca="1">IF(AND($A74&lt;=$A$4,M$4&lt;&gt;"Not Asked"),OFFSET(Download!$A$8,$A74,M$4),"")</f>
        <v/>
      </c>
      <c r="N74" s="26" t="str">
        <f ca="1">IF(AND($A74&lt;=$A$4,N$4&lt;&gt;"Not Asked"),OFFSET(Download!$A$8,$A74,N$4),"")</f>
        <v/>
      </c>
      <c r="O74" s="26" t="str">
        <f ca="1">IF(AND($A74&lt;=$A$4,O$4&lt;&gt;"Not Asked"),OFFSET(Download!$A$8,$A74,O$4),"")</f>
        <v/>
      </c>
      <c r="P74" s="26" t="str">
        <f ca="1">IF(AND($A74&lt;=$A$4,P$4&lt;&gt;"Not Asked"),OFFSET(Download!$A$8,$A74,P$4),"")</f>
        <v/>
      </c>
      <c r="Q74" s="26" t="str">
        <f ca="1">IF(AND($A74&lt;=$A$4,Q$4&lt;&gt;"Not Asked"),OFFSET(Download!$A$8,$A74,Q$4),"")</f>
        <v/>
      </c>
      <c r="R74" s="26" t="str">
        <f ca="1">IF(AND($A74&lt;=$A$4,R$4&lt;&gt;"Not Asked"),OFFSET(Download!$A$8,$A74,R$4),"")</f>
        <v/>
      </c>
      <c r="S74" s="26" t="str">
        <f ca="1">IF(AND($A74&lt;=$A$4,S$4&lt;&gt;"Not Asked"),OFFSET(Download!$A$8,$A74,S$4),"")</f>
        <v/>
      </c>
      <c r="T74" s="26" t="str">
        <f ca="1">IF(AND($A74&lt;=$A$4,T$4&lt;&gt;"Not Asked"),OFFSET(Download!$A$8,$A74,T$4),"")</f>
        <v/>
      </c>
      <c r="U74" s="26" t="str">
        <f ca="1">IF(AND($A74&lt;=$A$4,U$4&lt;&gt;"Not Asked"),OFFSET(Download!$A$8,$A74,U$4),"")</f>
        <v/>
      </c>
      <c r="V74" s="26" t="str">
        <f ca="1">IF(AND($A74&lt;=$A$4,V$4&lt;&gt;"Not Asked"),OFFSET(Download!$A$8,$A74,V$4),"")</f>
        <v/>
      </c>
      <c r="W74" s="26" t="str">
        <f ca="1">IF(AND($A74&lt;=$A$4,W$4&lt;&gt;"Not Asked"),OFFSET(Download!$A$8,$A74,W$4),"")</f>
        <v/>
      </c>
      <c r="X74" s="26" t="str">
        <f ca="1">IF(AND($A74&lt;=$A$4,X$4&lt;&gt;"Not Asked"),OFFSET(Download!$A$8,$A74,X$4),"")</f>
        <v/>
      </c>
      <c r="Y74" s="26" t="str">
        <f ca="1">IF(AND($A74&lt;=$A$4,Y$4&lt;&gt;"Not Asked"),OFFSET(Download!$A$8,$A74,Y$4),"")</f>
        <v/>
      </c>
      <c r="Z74" s="26" t="str">
        <f ca="1">IF(AND($A74&lt;=$A$4,Z$4&lt;&gt;"Not Asked"),OFFSET(Download!$A$8,$A74,Z$4),"")</f>
        <v/>
      </c>
      <c r="AA74" s="26" t="str">
        <f ca="1">IF(AND($A74&lt;=$A$4,AA$4&lt;&gt;"Not Asked"),OFFSET(Download!$A$8,$A74,AA$4),"")</f>
        <v/>
      </c>
      <c r="AB74" s="26" t="str">
        <f ca="1">IF(AND($A74&lt;=$A$4,AB$4&lt;&gt;"Not Asked"),OFFSET(Download!$A$8,$A74,AB$4),"")</f>
        <v/>
      </c>
      <c r="AC74" s="26" t="str">
        <f ca="1">IF(AND($A74&lt;=$A$4,AC$4&lt;&gt;"Not Asked"),OFFSET(Download!$A$8,$A74,AC$4),"")</f>
        <v/>
      </c>
      <c r="AD74" s="26" t="str">
        <f ca="1">IF(AND($A74&lt;=$A$4,AD$4&lt;&gt;"Not Asked"),OFFSET(Download!$A$8,$A74,AD$4),"")</f>
        <v/>
      </c>
      <c r="AE74" s="26" t="str">
        <f ca="1">IF(AND($A74&lt;=$A$4,AE$4&lt;&gt;"Not Asked"),OFFSET(Download!$A$8,$A74,AE$4),"")</f>
        <v/>
      </c>
      <c r="AF74" s="26" t="str">
        <f ca="1">IF(AND($A74&lt;=$A$4,AF$4&lt;&gt;"Not Asked"),OFFSET(Download!$A$8,$A74,AF$4),"")</f>
        <v/>
      </c>
      <c r="AG74" s="26" t="str">
        <f ca="1">IF(AND($A74&lt;=$A$4,AG$4&lt;&gt;"Not Asked"),OFFSET(Download!$A$8,$A74,AG$4),"")</f>
        <v/>
      </c>
      <c r="AH74" s="26" t="str">
        <f ca="1">IF(AND($A74&lt;=$A$4,AH$4&lt;&gt;"Not Asked"),OFFSET(Download!$A$8,$A74,AH$4),"")</f>
        <v/>
      </c>
      <c r="AI74" s="26" t="str">
        <f ca="1">IF(AND($A74&lt;=$A$4,AI$4&lt;&gt;"Not Asked"),OFFSET(Download!$A$8,$A74,AI$4),"")</f>
        <v/>
      </c>
      <c r="AJ74" s="26" t="str">
        <f ca="1">IF(AND($A74&lt;=$A$4,AJ$4&lt;&gt;"Not Asked"),OFFSET(Download!$A$8,$A74,AJ$4),"")</f>
        <v/>
      </c>
      <c r="AK74" s="26" t="str">
        <f ca="1">IF(AND($A74&lt;=$A$4,AK$4&lt;&gt;"Not Asked"),OFFSET(Download!$A$8,$A74,AK$4),"")</f>
        <v/>
      </c>
      <c r="AL74" s="26" t="str">
        <f ca="1">IF(AND($A74&lt;=$A$4,AL$4&lt;&gt;"Not Asked"),OFFSET(Download!$A$8,$A74,AL$4),"")</f>
        <v/>
      </c>
      <c r="AM74" s="26" t="str">
        <f ca="1">IF(AND($A74&lt;=$A$4,AM$4&lt;&gt;"Not Asked"),OFFSET(Download!$A$8,$A74,AM$4),"")</f>
        <v/>
      </c>
      <c r="AN74" s="26" t="str">
        <f ca="1">IF(AND($A74&lt;=$A$4,AN$4&lt;&gt;"Not Asked"),OFFSET(Download!$A$8,$A74,AN$4),"")</f>
        <v/>
      </c>
      <c r="AO74" s="26" t="str">
        <f ca="1">IF(AND($A74&lt;=$A$4,AO$4&lt;&gt;"Not Asked"),OFFSET(Download!$A$8,$A74,AO$4),"")</f>
        <v/>
      </c>
      <c r="AP74" s="26" t="str">
        <f ca="1">IF(AND($A74&lt;=$A$4,AP$4&lt;&gt;"Not Asked"),OFFSET(Download!$A$8,$A74,AP$4),"")</f>
        <v/>
      </c>
      <c r="AQ74" s="26" t="str">
        <f ca="1">IF(AND($A74&lt;=$A$4,AQ$4&lt;&gt;"Not Asked"),OFFSET(Download!$A$8,$A74,AQ$4),"")</f>
        <v/>
      </c>
      <c r="AR74" s="26" t="str">
        <f ca="1">IF(AND($A74&lt;=$A$4,AR$4&lt;&gt;"Not Asked"),OFFSET(Download!$A$8,$A74,AR$4),"")</f>
        <v/>
      </c>
      <c r="AS74" s="26" t="str">
        <f ca="1">IF(AND($A74&lt;=$A$4,AS$4&lt;&gt;"Not Asked"),OFFSET(Download!$A$8,$A74,AS$4),"")</f>
        <v/>
      </c>
      <c r="AT74" s="26" t="str">
        <f ca="1">IF(AND($A74&lt;=$A$4,AT$4&lt;&gt;"Not Asked"),OFFSET(Download!$A$8,$A74,AT$4),"")</f>
        <v/>
      </c>
      <c r="AU74" s="26" t="str">
        <f ca="1">IF(AND($A74&lt;=$A$4,AU$4&lt;&gt;"Not Asked"),OFFSET(Download!$A$8,$A74,AU$4),"")</f>
        <v/>
      </c>
      <c r="AV74" s="26" t="str">
        <f ca="1">IF(AND($A74&lt;=$A$4,AV$4&lt;&gt;"Not Asked"),OFFSET(Download!$A$8,$A74,AV$4),"")</f>
        <v/>
      </c>
      <c r="AW74" s="26" t="str">
        <f ca="1">IF(AND($A74&lt;=$A$4,AW$4&lt;&gt;"Not Asked"),OFFSET(Download!$A$8,$A74,AW$4),"")</f>
        <v/>
      </c>
      <c r="AX74" s="26" t="str">
        <f ca="1">IF(AND($A74&lt;=$A$4,AX$4&lt;&gt;"Not Asked"),OFFSET(Download!$A$8,$A74,AX$4),"")</f>
        <v/>
      </c>
      <c r="AY74" s="26" t="str">
        <f ca="1">IF(AND($A74&lt;=$A$4,AY$4&lt;&gt;"Not Asked"),OFFSET(Download!$A$8,$A74,AY$4),"")</f>
        <v/>
      </c>
      <c r="AZ74" s="26" t="str">
        <f ca="1">IF(AND($A74&lt;=$A$4,AZ$4&lt;&gt;"Not Asked"),OFFSET(Download!$A$8,$A74,AZ$4),"")</f>
        <v/>
      </c>
      <c r="BA74" s="26" t="str">
        <f ca="1">IF(AND($A74&lt;=$A$4,BA$4&lt;&gt;"Not Asked"),OFFSET(Download!$A$8,$A74,BA$4),"")</f>
        <v/>
      </c>
      <c r="BB74" s="26" t="str">
        <f ca="1">IF(AND($A74&lt;=$A$4,BB$4&lt;&gt;"Not Asked"),OFFSET(Download!$A$8,$A74,BB$4),"")</f>
        <v/>
      </c>
      <c r="BC74" s="26" t="str">
        <f ca="1">IF(AND($A74&lt;=$A$4,BC$4&lt;&gt;"Not Asked"),OFFSET(Download!$A$8,$A74,BC$4),"")</f>
        <v/>
      </c>
      <c r="BD74" s="26" t="str">
        <f ca="1">IF(AND($A74&lt;=$A$4,BD$4&lt;&gt;"Not Asked"),OFFSET(Download!$A$8,$A74,BD$4),"")</f>
        <v/>
      </c>
      <c r="BE74" s="26" t="str">
        <f ca="1">IF(AND($A74&lt;=$A$4,BE$4&lt;&gt;"Not Asked"),OFFSET(Download!$A$8,$A74,BE$4),"")</f>
        <v/>
      </c>
      <c r="BF74" s="26" t="str">
        <f ca="1">IF(AND($A74&lt;=$A$4,BF$4&lt;&gt;"Not Asked"),OFFSET(Download!$A$8,$A74,BF$4),"")</f>
        <v/>
      </c>
      <c r="BG74" s="26" t="str">
        <f ca="1">IF(AND($A74&lt;=$A$4,BG$4&lt;&gt;"Not Asked"),OFFSET(Download!$A$8,$A74,BG$4),"")</f>
        <v/>
      </c>
      <c r="BH74" s="26" t="str">
        <f ca="1">IF(AND($A74&lt;=$A$4,BH$4&lt;&gt;"Not Asked"),OFFSET(Download!$A$8,$A74,BH$4),"")</f>
        <v/>
      </c>
      <c r="BI74" s="26" t="str">
        <f ca="1">IF(AND($A74&lt;=$A$4,BI$4&lt;&gt;"Not Asked"),OFFSET(Download!$A$8,$A74,BI$4),"")</f>
        <v/>
      </c>
      <c r="BJ74" s="26" t="str">
        <f ca="1">IF(AND($A74&lt;=$A$4,BJ$4&lt;&gt;"Not Asked"),OFFSET(Download!$A$8,$A74,BJ$4),"")</f>
        <v/>
      </c>
      <c r="BK74" s="26" t="str">
        <f ca="1">IF(AND($A74&lt;=$A$4,BK$4&lt;&gt;"Not Asked"),OFFSET(Download!$A$8,$A74,BK$4),"")</f>
        <v/>
      </c>
      <c r="BL74" s="26" t="str">
        <f ca="1">IF(AND($A74&lt;=$A$4,BL$4&lt;&gt;"Not Asked"),OFFSET(Download!$A$8,$A74,BL$4),"")</f>
        <v/>
      </c>
      <c r="BM74" s="26" t="str">
        <f ca="1">IF(AND($A74&lt;=$A$4,BM$4&lt;&gt;"Not Asked"),OFFSET(Download!$A$8,$A74,BM$4),"")</f>
        <v/>
      </c>
      <c r="BN74" s="26" t="str">
        <f ca="1">IF(AND($A74&lt;=$A$4,BN$4&lt;&gt;"Not Asked"),OFFSET(Download!$A$8,$A74,BN$4),"")</f>
        <v/>
      </c>
      <c r="BO74" s="26" t="str">
        <f ca="1">IF(AND($A74&lt;=$A$4,BO$4&lt;&gt;"Not Asked"),OFFSET(Download!$A$8,$A74,BO$4),"")</f>
        <v/>
      </c>
      <c r="BP74" s="26" t="str">
        <f ca="1">IF(AND($A74&lt;=$A$4,BP$4&lt;&gt;"Not Asked"),OFFSET(Download!$A$8,$A74,BP$4),"")</f>
        <v/>
      </c>
      <c r="BQ74" s="26" t="str">
        <f ca="1">IF(AND($A74&lt;=$A$4,BQ$4&lt;&gt;"Not Asked"),OFFSET(Download!$A$8,$A74,BQ$4),"")</f>
        <v/>
      </c>
      <c r="BR74" s="26" t="str">
        <f ca="1">IF(AND($A74&lt;=$A$4,BR$4&lt;&gt;"Not Asked"),OFFSET(Download!$A$8,$A74,BR$4),"")</f>
        <v/>
      </c>
      <c r="BS74" s="26" t="str">
        <f ca="1">IF(AND($A74&lt;=$A$4,BS$4&lt;&gt;"Not Asked"),OFFSET(Download!$A$8,$A74,BS$4),"")</f>
        <v/>
      </c>
      <c r="BT74" s="26" t="str">
        <f ca="1">IF(AND($A74&lt;=$A$4,BT$4&lt;&gt;"Not Asked"),OFFSET(Download!$A$8,$A74,BT$4),"")</f>
        <v/>
      </c>
      <c r="BU74" s="26" t="str">
        <f ca="1">IF(AND($A74&lt;=$A$4,BU$4&lt;&gt;"Not Asked"),OFFSET(Download!$A$8,$A74,BU$4),"")</f>
        <v/>
      </c>
      <c r="BV74" s="26" t="str">
        <f ca="1">IF(AND($A74&lt;=$A$4,BV$4&lt;&gt;"Not Asked"),OFFSET(Download!$A$8,$A74,BV$4),"")</f>
        <v/>
      </c>
      <c r="BW74" s="26" t="str">
        <f ca="1">IF(AND($A74&lt;=$A$4,BW$4&lt;&gt;"Not Asked"),OFFSET(Download!$A$8,$A74,BW$4),"")</f>
        <v/>
      </c>
      <c r="BX74" s="26" t="str">
        <f ca="1">IF(AND($A74&lt;=$A$4,BX$4&lt;&gt;"Not Asked"),OFFSET(Download!$A$8,$A74,BX$4),"")</f>
        <v/>
      </c>
      <c r="BY74" s="26" t="str">
        <f ca="1">IF(AND($A74&lt;=$A$4,BY$4&lt;&gt;"Not Asked"),OFFSET(Download!$A$8,$A74,BY$4),"")</f>
        <v/>
      </c>
      <c r="BZ74" s="26" t="str">
        <f ca="1">IF(AND($A74&lt;=$A$4,BZ$4&lt;&gt;"Not Asked"),OFFSET(Download!$A$8,$A74,BZ$4),"")</f>
        <v/>
      </c>
      <c r="CA74" s="26" t="str">
        <f ca="1">IF(AND($A74&lt;=$A$4,CA$4&lt;&gt;"Not Asked"),OFFSET(Download!$A$8,$A74,CA$4),"")</f>
        <v/>
      </c>
      <c r="CB74" s="26" t="str">
        <f ca="1">IF(AND($A74&lt;=$A$4,CB$4&lt;&gt;"Not Asked"),OFFSET(Download!$A$8,$A74,CB$4),"")</f>
        <v/>
      </c>
      <c r="CC74" s="26" t="str">
        <f ca="1">IF(AND($A74&lt;=$A$4,CC$4&lt;&gt;"Not Asked"),OFFSET(Download!$A$8,$A74,CC$4),"")</f>
        <v/>
      </c>
      <c r="CD74" s="26" t="str">
        <f ca="1">IF(AND($A74&lt;=$A$4,CD$4&lt;&gt;"Not Asked"),OFFSET(Download!$A$8,$A74,CD$4),"")</f>
        <v/>
      </c>
      <c r="CE74" s="26" t="str">
        <f ca="1">IF(AND($A74&lt;=$A$4,CE$4&lt;&gt;"Not Asked"),OFFSET(Download!$A$8,$A74,CE$4),"")</f>
        <v/>
      </c>
      <c r="CF74" s="26" t="str">
        <f ca="1">IF(AND($A74&lt;=$A$4,CF$4&lt;&gt;"Not Asked"),OFFSET(Download!$A$8,$A74,CF$4),"")</f>
        <v/>
      </c>
      <c r="CG74" s="26" t="str">
        <f ca="1">IF(AND($A74&lt;=$A$4,CG$4&lt;&gt;"Not Asked"),OFFSET(Download!$A$8,$A74,CG$4),"")</f>
        <v/>
      </c>
      <c r="CH74" s="26" t="str">
        <f ca="1">IF(AND($A74&lt;=$A$4,CH$4&lt;&gt;"Not Asked"),OFFSET(Download!$A$8,$A74,CH$4),"")</f>
        <v/>
      </c>
      <c r="CI74" s="26" t="str">
        <f ca="1">IF(AND($A74&lt;=$A$4,CI$4&lt;&gt;"Not Asked"),OFFSET(Download!$A$8,$A74,CI$4),"")</f>
        <v/>
      </c>
      <c r="CJ74" s="26" t="str">
        <f ca="1">IF(AND($A74&lt;=$A$4,CJ$4&lt;&gt;"Not Asked"),OFFSET(Download!$A$8,$A74,CJ$4),"")</f>
        <v/>
      </c>
      <c r="CK74" s="26" t="str">
        <f ca="1">IF(AND($A74&lt;=$A$4,CK$4&lt;&gt;"Not Asked"),OFFSET(Download!$A$8,$A74,CK$4),"")</f>
        <v/>
      </c>
      <c r="CL74" s="26" t="str">
        <f ca="1">IF(AND($A74&lt;=$A$4,CL$4&lt;&gt;"Not Asked"),OFFSET(Download!$A$8,$A74,CL$4),"")</f>
        <v/>
      </c>
      <c r="CM74" s="26" t="str">
        <f ca="1">IF(AND($A74&lt;=$A$4,CM$4&lt;&gt;"Not Asked"),OFFSET(Download!$A$8,$A74,CM$4),"")</f>
        <v/>
      </c>
      <c r="CN74" s="26" t="str">
        <f ca="1">IF(AND($A74&lt;=$A$4,CN$4&lt;&gt;"Not Asked"),OFFSET(Download!$A$8,$A74,CN$4),"")</f>
        <v/>
      </c>
      <c r="CO74" s="26" t="str">
        <f ca="1">IF(AND($A74&lt;=$A$4,CO$4&lt;&gt;"Not Asked"),OFFSET(Download!$A$8,$A74,CO$4),"")</f>
        <v/>
      </c>
      <c r="CP74" s="26" t="str">
        <f ca="1">IF(AND($A74&lt;=$A$4,CP$4&lt;&gt;"Not Asked"),OFFSET(Download!$A$8,$A74,CP$4),"")</f>
        <v/>
      </c>
      <c r="CQ74" s="26" t="str">
        <f ca="1">IF(AND($A74&lt;=$A$4,CQ$4&lt;&gt;"Not Asked"),OFFSET(Download!$A$8,$A74,CQ$4),"")</f>
        <v/>
      </c>
      <c r="CR74" s="26" t="str">
        <f ca="1">IF(AND($A74&lt;=$A$4,CR$4&lt;&gt;"Not Asked"),OFFSET(Download!$A$8,$A74,CR$4),"")</f>
        <v/>
      </c>
      <c r="CS74" s="26" t="str">
        <f ca="1">IF(AND($A74&lt;=$A$4,CS$4&lt;&gt;"Not Asked"),OFFSET(Download!$A$8,$A74,CS$4),"")</f>
        <v/>
      </c>
      <c r="CT74" s="26" t="str">
        <f ca="1">IF(AND($A74&lt;=$A$4,CT$4&lt;&gt;"Not Asked"),OFFSET(Download!$A$8,$A74,CT$4),"")</f>
        <v/>
      </c>
      <c r="CU74" s="26" t="str">
        <f ca="1">IF(AND($A74&lt;=$A$4,CU$4&lt;&gt;"Not Asked"),OFFSET(Download!$A$8,$A74,CU$4),"")</f>
        <v/>
      </c>
      <c r="CV74" s="26" t="str">
        <f ca="1">IF(AND($A74&lt;=$A$4,CV$4&lt;&gt;"Not Asked"),OFFSET(Download!$A$8,$A74,CV$4),"")</f>
        <v/>
      </c>
      <c r="CW74" s="26" t="str">
        <f ca="1">IF(AND($A74&lt;=$A$4,CW$4&lt;&gt;"Not Asked"),OFFSET(Download!$A$8,$A74,CW$4),"")</f>
        <v/>
      </c>
      <c r="CX74" s="26" t="str">
        <f ca="1">IF(AND($A74&lt;=$A$4,CX$4&lt;&gt;"Not Asked"),OFFSET(Download!$A$8,$A74,CX$4),"")</f>
        <v/>
      </c>
      <c r="CY74" s="26" t="str">
        <f ca="1">IF(AND($A74&lt;=$A$4,CY$4&lt;&gt;"Not Asked"),OFFSET(Download!$A$8,$A74,CY$4),"")</f>
        <v/>
      </c>
      <c r="CZ74" s="26" t="str">
        <f ca="1">IF(AND($A74&lt;=$A$4,CZ$4&lt;&gt;"Not Asked"),OFFSET(Download!$A$8,$A74,CZ$4),"")</f>
        <v/>
      </c>
      <c r="DA74" s="26" t="str">
        <f ca="1">IF(AND($A74&lt;=$A$4,DA$4&lt;&gt;"Not Asked"),OFFSET(Download!$A$8,$A74,DA$4),"")</f>
        <v/>
      </c>
      <c r="DB74" s="26" t="str">
        <f ca="1">IF(AND($A74&lt;=$A$4,DB$4&lt;&gt;"Not Asked"),OFFSET(Download!$A$8,$A74,DB$4),"")</f>
        <v/>
      </c>
      <c r="DC74" s="26" t="str">
        <f ca="1">IF(AND($A74&lt;=$A$4,DC$4&lt;&gt;"Not Asked"),OFFSET(Download!$A$8,$A74,DC$4),"")</f>
        <v/>
      </c>
      <c r="DD74" s="26" t="str">
        <f ca="1">IF(AND($A74&lt;=$A$4,DD$4&lt;&gt;"Not Asked"),OFFSET(Download!$A$8,$A74,DD$4),"")</f>
        <v/>
      </c>
      <c r="DE74" s="26" t="str">
        <f ca="1">IF(AND($A74&lt;=$A$4,DE$4&lt;&gt;"Not Asked"),OFFSET(Download!$A$8,$A74,DE$4),"")</f>
        <v/>
      </c>
      <c r="DF74" s="26" t="str">
        <f ca="1">IF(AND($A74&lt;=$A$4,DF$4&lt;&gt;"Not Asked"),OFFSET(Download!$A$8,$A74,DF$4),"")</f>
        <v/>
      </c>
      <c r="DG74" s="26" t="str">
        <f ca="1">IF(AND($A74&lt;=$A$4,DG$4&lt;&gt;"Not Asked"),OFFSET(Download!$A$8,$A74,DG$4),"")</f>
        <v/>
      </c>
      <c r="DH74" s="26" t="str">
        <f ca="1">IF(AND($A74&lt;=$A$4,DH$4&lt;&gt;"Not Asked"),OFFSET(Download!$A$8,$A74,DH$4),"")</f>
        <v/>
      </c>
      <c r="DI74" s="26" t="str">
        <f ca="1">IF(AND($A74&lt;=$A$4,DI$4&lt;&gt;"Not Asked"),OFFSET(Download!$A$8,$A74,DI$4),"")</f>
        <v/>
      </c>
      <c r="DJ74" s="26" t="str">
        <f ca="1">IF(AND($A74&lt;=$A$4,DJ$4&lt;&gt;"Not Asked"),OFFSET(Download!$A$8,$A74,DJ$4),"")</f>
        <v/>
      </c>
      <c r="DK74" s="26" t="str">
        <f ca="1">IF(AND($A74&lt;=$A$4,DK$4&lt;&gt;"Not Asked"),OFFSET(Download!$A$8,$A74,DK$4),"")</f>
        <v/>
      </c>
    </row>
    <row r="75" spans="1:115">
      <c r="A75" s="22">
        <v>63</v>
      </c>
      <c r="B75" s="26" t="str">
        <f ca="1">IF($A75&lt;=$A$4,OFFSET(Download!A$8,$A75,0),"")</f>
        <v/>
      </c>
      <c r="C75" s="26" t="str">
        <f ca="1">IF($A75&lt;=$A$4,OFFSET(Download!B$8,$A75,0),"")</f>
        <v/>
      </c>
      <c r="D75" s="26" t="str">
        <f ca="1">IF(AND($A75&lt;=$A$4,D$4&lt;&gt;"Not Asked"),OFFSET(Download!$A$8,$A75,D$4),"")</f>
        <v/>
      </c>
      <c r="E75" s="26" t="str">
        <f ca="1">IF(AND($A75&lt;=$A$4,E$4&lt;&gt;"Not Asked"),OFFSET(Download!$A$8,$A75,E$4),"")</f>
        <v/>
      </c>
      <c r="F75" s="26" t="str">
        <f ca="1">IF(AND($A75&lt;=$A$4,F$4&lt;&gt;"Not Asked"),OFFSET(Download!$A$8,$A75,F$4),"")</f>
        <v/>
      </c>
      <c r="G75" s="26" t="str">
        <f ca="1">IF(AND($A75&lt;=$A$4,G$4&lt;&gt;"Not Asked"),OFFSET(Download!$A$8,$A75,G$4),"")</f>
        <v/>
      </c>
      <c r="H75" s="26" t="str">
        <f ca="1">IF(AND($A75&lt;=$A$4,H$4&lt;&gt;"Not Asked"),OFFSET(Download!$A$8,$A75,H$4),"")</f>
        <v/>
      </c>
      <c r="I75" s="26" t="str">
        <f ca="1">IF(AND($A75&lt;=$A$4,I$4&lt;&gt;"Not Asked"),OFFSET(Download!$A$8,$A75,I$4),"")</f>
        <v/>
      </c>
      <c r="J75" s="26" t="str">
        <f ca="1">IF(AND($A75&lt;=$A$4,J$4&lt;&gt;"Not Asked"),OFFSET(Download!$A$8,$A75,J$4),"")</f>
        <v/>
      </c>
      <c r="K75" s="26" t="str">
        <f ca="1">IF(AND($A75&lt;=$A$4,K$4&lt;&gt;"Not Asked"),OFFSET(Download!$A$8,$A75,K$4),"")</f>
        <v/>
      </c>
      <c r="L75" s="26" t="str">
        <f ca="1">IF(AND($A75&lt;=$A$4,L$4&lt;&gt;"Not Asked"),OFFSET(Download!$A$8,$A75,L$4),"")</f>
        <v/>
      </c>
      <c r="M75" s="26" t="str">
        <f ca="1">IF(AND($A75&lt;=$A$4,M$4&lt;&gt;"Not Asked"),OFFSET(Download!$A$8,$A75,M$4),"")</f>
        <v/>
      </c>
      <c r="N75" s="26" t="str">
        <f ca="1">IF(AND($A75&lt;=$A$4,N$4&lt;&gt;"Not Asked"),OFFSET(Download!$A$8,$A75,N$4),"")</f>
        <v/>
      </c>
      <c r="O75" s="26" t="str">
        <f ca="1">IF(AND($A75&lt;=$A$4,O$4&lt;&gt;"Not Asked"),OFFSET(Download!$A$8,$A75,O$4),"")</f>
        <v/>
      </c>
      <c r="P75" s="26" t="str">
        <f ca="1">IF(AND($A75&lt;=$A$4,P$4&lt;&gt;"Not Asked"),OFFSET(Download!$A$8,$A75,P$4),"")</f>
        <v/>
      </c>
      <c r="Q75" s="26" t="str">
        <f ca="1">IF(AND($A75&lt;=$A$4,Q$4&lt;&gt;"Not Asked"),OFFSET(Download!$A$8,$A75,Q$4),"")</f>
        <v/>
      </c>
      <c r="R75" s="26" t="str">
        <f ca="1">IF(AND($A75&lt;=$A$4,R$4&lt;&gt;"Not Asked"),OFFSET(Download!$A$8,$A75,R$4),"")</f>
        <v/>
      </c>
      <c r="S75" s="26" t="str">
        <f ca="1">IF(AND($A75&lt;=$A$4,S$4&lt;&gt;"Not Asked"),OFFSET(Download!$A$8,$A75,S$4),"")</f>
        <v/>
      </c>
      <c r="T75" s="26" t="str">
        <f ca="1">IF(AND($A75&lt;=$A$4,T$4&lt;&gt;"Not Asked"),OFFSET(Download!$A$8,$A75,T$4),"")</f>
        <v/>
      </c>
      <c r="U75" s="26" t="str">
        <f ca="1">IF(AND($A75&lt;=$A$4,U$4&lt;&gt;"Not Asked"),OFFSET(Download!$A$8,$A75,U$4),"")</f>
        <v/>
      </c>
      <c r="V75" s="26" t="str">
        <f ca="1">IF(AND($A75&lt;=$A$4,V$4&lt;&gt;"Not Asked"),OFFSET(Download!$A$8,$A75,V$4),"")</f>
        <v/>
      </c>
      <c r="W75" s="26" t="str">
        <f ca="1">IF(AND($A75&lt;=$A$4,W$4&lt;&gt;"Not Asked"),OFFSET(Download!$A$8,$A75,W$4),"")</f>
        <v/>
      </c>
      <c r="X75" s="26" t="str">
        <f ca="1">IF(AND($A75&lt;=$A$4,X$4&lt;&gt;"Not Asked"),OFFSET(Download!$A$8,$A75,X$4),"")</f>
        <v/>
      </c>
      <c r="Y75" s="26" t="str">
        <f ca="1">IF(AND($A75&lt;=$A$4,Y$4&lt;&gt;"Not Asked"),OFFSET(Download!$A$8,$A75,Y$4),"")</f>
        <v/>
      </c>
      <c r="Z75" s="26" t="str">
        <f ca="1">IF(AND($A75&lt;=$A$4,Z$4&lt;&gt;"Not Asked"),OFFSET(Download!$A$8,$A75,Z$4),"")</f>
        <v/>
      </c>
      <c r="AA75" s="26" t="str">
        <f ca="1">IF(AND($A75&lt;=$A$4,AA$4&lt;&gt;"Not Asked"),OFFSET(Download!$A$8,$A75,AA$4),"")</f>
        <v/>
      </c>
      <c r="AB75" s="26" t="str">
        <f ca="1">IF(AND($A75&lt;=$A$4,AB$4&lt;&gt;"Not Asked"),OFFSET(Download!$A$8,$A75,AB$4),"")</f>
        <v/>
      </c>
      <c r="AC75" s="26" t="str">
        <f ca="1">IF(AND($A75&lt;=$A$4,AC$4&lt;&gt;"Not Asked"),OFFSET(Download!$A$8,$A75,AC$4),"")</f>
        <v/>
      </c>
      <c r="AD75" s="26" t="str">
        <f ca="1">IF(AND($A75&lt;=$A$4,AD$4&lt;&gt;"Not Asked"),OFFSET(Download!$A$8,$A75,AD$4),"")</f>
        <v/>
      </c>
      <c r="AE75" s="26" t="str">
        <f ca="1">IF(AND($A75&lt;=$A$4,AE$4&lt;&gt;"Not Asked"),OFFSET(Download!$A$8,$A75,AE$4),"")</f>
        <v/>
      </c>
      <c r="AF75" s="26" t="str">
        <f ca="1">IF(AND($A75&lt;=$A$4,AF$4&lt;&gt;"Not Asked"),OFFSET(Download!$A$8,$A75,AF$4),"")</f>
        <v/>
      </c>
      <c r="AG75" s="26" t="str">
        <f ca="1">IF(AND($A75&lt;=$A$4,AG$4&lt;&gt;"Not Asked"),OFFSET(Download!$A$8,$A75,AG$4),"")</f>
        <v/>
      </c>
      <c r="AH75" s="26" t="str">
        <f ca="1">IF(AND($A75&lt;=$A$4,AH$4&lt;&gt;"Not Asked"),OFFSET(Download!$A$8,$A75,AH$4),"")</f>
        <v/>
      </c>
      <c r="AI75" s="26" t="str">
        <f ca="1">IF(AND($A75&lt;=$A$4,AI$4&lt;&gt;"Not Asked"),OFFSET(Download!$A$8,$A75,AI$4),"")</f>
        <v/>
      </c>
      <c r="AJ75" s="26" t="str">
        <f ca="1">IF(AND($A75&lt;=$A$4,AJ$4&lt;&gt;"Not Asked"),OFFSET(Download!$A$8,$A75,AJ$4),"")</f>
        <v/>
      </c>
      <c r="AK75" s="26" t="str">
        <f ca="1">IF(AND($A75&lt;=$A$4,AK$4&lt;&gt;"Not Asked"),OFFSET(Download!$A$8,$A75,AK$4),"")</f>
        <v/>
      </c>
      <c r="AL75" s="26" t="str">
        <f ca="1">IF(AND($A75&lt;=$A$4,AL$4&lt;&gt;"Not Asked"),OFFSET(Download!$A$8,$A75,AL$4),"")</f>
        <v/>
      </c>
      <c r="AM75" s="26" t="str">
        <f ca="1">IF(AND($A75&lt;=$A$4,AM$4&lt;&gt;"Not Asked"),OFFSET(Download!$A$8,$A75,AM$4),"")</f>
        <v/>
      </c>
      <c r="AN75" s="26" t="str">
        <f ca="1">IF(AND($A75&lt;=$A$4,AN$4&lt;&gt;"Not Asked"),OFFSET(Download!$A$8,$A75,AN$4),"")</f>
        <v/>
      </c>
      <c r="AO75" s="26" t="str">
        <f ca="1">IF(AND($A75&lt;=$A$4,AO$4&lt;&gt;"Not Asked"),OFFSET(Download!$A$8,$A75,AO$4),"")</f>
        <v/>
      </c>
      <c r="AP75" s="26" t="str">
        <f ca="1">IF(AND($A75&lt;=$A$4,AP$4&lt;&gt;"Not Asked"),OFFSET(Download!$A$8,$A75,AP$4),"")</f>
        <v/>
      </c>
      <c r="AQ75" s="26" t="str">
        <f ca="1">IF(AND($A75&lt;=$A$4,AQ$4&lt;&gt;"Not Asked"),OFFSET(Download!$A$8,$A75,AQ$4),"")</f>
        <v/>
      </c>
      <c r="AR75" s="26" t="str">
        <f ca="1">IF(AND($A75&lt;=$A$4,AR$4&lt;&gt;"Not Asked"),OFFSET(Download!$A$8,$A75,AR$4),"")</f>
        <v/>
      </c>
      <c r="AS75" s="26" t="str">
        <f ca="1">IF(AND($A75&lt;=$A$4,AS$4&lt;&gt;"Not Asked"),OFFSET(Download!$A$8,$A75,AS$4),"")</f>
        <v/>
      </c>
      <c r="AT75" s="26" t="str">
        <f ca="1">IF(AND($A75&lt;=$A$4,AT$4&lt;&gt;"Not Asked"),OFFSET(Download!$A$8,$A75,AT$4),"")</f>
        <v/>
      </c>
      <c r="AU75" s="26" t="str">
        <f ca="1">IF(AND($A75&lt;=$A$4,AU$4&lt;&gt;"Not Asked"),OFFSET(Download!$A$8,$A75,AU$4),"")</f>
        <v/>
      </c>
      <c r="AV75" s="26" t="str">
        <f ca="1">IF(AND($A75&lt;=$A$4,AV$4&lt;&gt;"Not Asked"),OFFSET(Download!$A$8,$A75,AV$4),"")</f>
        <v/>
      </c>
      <c r="AW75" s="26" t="str">
        <f ca="1">IF(AND($A75&lt;=$A$4,AW$4&lt;&gt;"Not Asked"),OFFSET(Download!$A$8,$A75,AW$4),"")</f>
        <v/>
      </c>
      <c r="AX75" s="26" t="str">
        <f ca="1">IF(AND($A75&lt;=$A$4,AX$4&lt;&gt;"Not Asked"),OFFSET(Download!$A$8,$A75,AX$4),"")</f>
        <v/>
      </c>
      <c r="AY75" s="26" t="str">
        <f ca="1">IF(AND($A75&lt;=$A$4,AY$4&lt;&gt;"Not Asked"),OFFSET(Download!$A$8,$A75,AY$4),"")</f>
        <v/>
      </c>
      <c r="AZ75" s="26" t="str">
        <f ca="1">IF(AND($A75&lt;=$A$4,AZ$4&lt;&gt;"Not Asked"),OFFSET(Download!$A$8,$A75,AZ$4),"")</f>
        <v/>
      </c>
      <c r="BA75" s="26" t="str">
        <f ca="1">IF(AND($A75&lt;=$A$4,BA$4&lt;&gt;"Not Asked"),OFFSET(Download!$A$8,$A75,BA$4),"")</f>
        <v/>
      </c>
      <c r="BB75" s="26" t="str">
        <f ca="1">IF(AND($A75&lt;=$A$4,BB$4&lt;&gt;"Not Asked"),OFFSET(Download!$A$8,$A75,BB$4),"")</f>
        <v/>
      </c>
      <c r="BC75" s="26" t="str">
        <f ca="1">IF(AND($A75&lt;=$A$4,BC$4&lt;&gt;"Not Asked"),OFFSET(Download!$A$8,$A75,BC$4),"")</f>
        <v/>
      </c>
      <c r="BD75" s="26" t="str">
        <f ca="1">IF(AND($A75&lt;=$A$4,BD$4&lt;&gt;"Not Asked"),OFFSET(Download!$A$8,$A75,BD$4),"")</f>
        <v/>
      </c>
      <c r="BE75" s="26" t="str">
        <f ca="1">IF(AND($A75&lt;=$A$4,BE$4&lt;&gt;"Not Asked"),OFFSET(Download!$A$8,$A75,BE$4),"")</f>
        <v/>
      </c>
      <c r="BF75" s="26" t="str">
        <f ca="1">IF(AND($A75&lt;=$A$4,BF$4&lt;&gt;"Not Asked"),OFFSET(Download!$A$8,$A75,BF$4),"")</f>
        <v/>
      </c>
      <c r="BG75" s="26" t="str">
        <f ca="1">IF(AND($A75&lt;=$A$4,BG$4&lt;&gt;"Not Asked"),OFFSET(Download!$A$8,$A75,BG$4),"")</f>
        <v/>
      </c>
      <c r="BH75" s="26" t="str">
        <f ca="1">IF(AND($A75&lt;=$A$4,BH$4&lt;&gt;"Not Asked"),OFFSET(Download!$A$8,$A75,BH$4),"")</f>
        <v/>
      </c>
      <c r="BI75" s="26" t="str">
        <f ca="1">IF(AND($A75&lt;=$A$4,BI$4&lt;&gt;"Not Asked"),OFFSET(Download!$A$8,$A75,BI$4),"")</f>
        <v/>
      </c>
      <c r="BJ75" s="26" t="str">
        <f ca="1">IF(AND($A75&lt;=$A$4,BJ$4&lt;&gt;"Not Asked"),OFFSET(Download!$A$8,$A75,BJ$4),"")</f>
        <v/>
      </c>
      <c r="BK75" s="26" t="str">
        <f ca="1">IF(AND($A75&lt;=$A$4,BK$4&lt;&gt;"Not Asked"),OFFSET(Download!$A$8,$A75,BK$4),"")</f>
        <v/>
      </c>
      <c r="BL75" s="26" t="str">
        <f ca="1">IF(AND($A75&lt;=$A$4,BL$4&lt;&gt;"Not Asked"),OFFSET(Download!$A$8,$A75,BL$4),"")</f>
        <v/>
      </c>
      <c r="BM75" s="26" t="str">
        <f ca="1">IF(AND($A75&lt;=$A$4,BM$4&lt;&gt;"Not Asked"),OFFSET(Download!$A$8,$A75,BM$4),"")</f>
        <v/>
      </c>
      <c r="BN75" s="26" t="str">
        <f ca="1">IF(AND($A75&lt;=$A$4,BN$4&lt;&gt;"Not Asked"),OFFSET(Download!$A$8,$A75,BN$4),"")</f>
        <v/>
      </c>
      <c r="BO75" s="26" t="str">
        <f ca="1">IF(AND($A75&lt;=$A$4,BO$4&lt;&gt;"Not Asked"),OFFSET(Download!$A$8,$A75,BO$4),"")</f>
        <v/>
      </c>
      <c r="BP75" s="26" t="str">
        <f ca="1">IF(AND($A75&lt;=$A$4,BP$4&lt;&gt;"Not Asked"),OFFSET(Download!$A$8,$A75,BP$4),"")</f>
        <v/>
      </c>
      <c r="BQ75" s="26" t="str">
        <f ca="1">IF(AND($A75&lt;=$A$4,BQ$4&lt;&gt;"Not Asked"),OFFSET(Download!$A$8,$A75,BQ$4),"")</f>
        <v/>
      </c>
      <c r="BR75" s="26" t="str">
        <f ca="1">IF(AND($A75&lt;=$A$4,BR$4&lt;&gt;"Not Asked"),OFFSET(Download!$A$8,$A75,BR$4),"")</f>
        <v/>
      </c>
      <c r="BS75" s="26" t="str">
        <f ca="1">IF(AND($A75&lt;=$A$4,BS$4&lt;&gt;"Not Asked"),OFFSET(Download!$A$8,$A75,BS$4),"")</f>
        <v/>
      </c>
      <c r="BT75" s="26" t="str">
        <f ca="1">IF(AND($A75&lt;=$A$4,BT$4&lt;&gt;"Not Asked"),OFFSET(Download!$A$8,$A75,BT$4),"")</f>
        <v/>
      </c>
      <c r="BU75" s="26" t="str">
        <f ca="1">IF(AND($A75&lt;=$A$4,BU$4&lt;&gt;"Not Asked"),OFFSET(Download!$A$8,$A75,BU$4),"")</f>
        <v/>
      </c>
      <c r="BV75" s="26" t="str">
        <f ca="1">IF(AND($A75&lt;=$A$4,BV$4&lt;&gt;"Not Asked"),OFFSET(Download!$A$8,$A75,BV$4),"")</f>
        <v/>
      </c>
      <c r="BW75" s="26" t="str">
        <f ca="1">IF(AND($A75&lt;=$A$4,BW$4&lt;&gt;"Not Asked"),OFFSET(Download!$A$8,$A75,BW$4),"")</f>
        <v/>
      </c>
      <c r="BX75" s="26" t="str">
        <f ca="1">IF(AND($A75&lt;=$A$4,BX$4&lt;&gt;"Not Asked"),OFFSET(Download!$A$8,$A75,BX$4),"")</f>
        <v/>
      </c>
      <c r="BY75" s="26" t="str">
        <f ca="1">IF(AND($A75&lt;=$A$4,BY$4&lt;&gt;"Not Asked"),OFFSET(Download!$A$8,$A75,BY$4),"")</f>
        <v/>
      </c>
      <c r="BZ75" s="26" t="str">
        <f ca="1">IF(AND($A75&lt;=$A$4,BZ$4&lt;&gt;"Not Asked"),OFFSET(Download!$A$8,$A75,BZ$4),"")</f>
        <v/>
      </c>
      <c r="CA75" s="26" t="str">
        <f ca="1">IF(AND($A75&lt;=$A$4,CA$4&lt;&gt;"Not Asked"),OFFSET(Download!$A$8,$A75,CA$4),"")</f>
        <v/>
      </c>
      <c r="CB75" s="26" t="str">
        <f ca="1">IF(AND($A75&lt;=$A$4,CB$4&lt;&gt;"Not Asked"),OFFSET(Download!$A$8,$A75,CB$4),"")</f>
        <v/>
      </c>
      <c r="CC75" s="26" t="str">
        <f ca="1">IF(AND($A75&lt;=$A$4,CC$4&lt;&gt;"Not Asked"),OFFSET(Download!$A$8,$A75,CC$4),"")</f>
        <v/>
      </c>
      <c r="CD75" s="26" t="str">
        <f ca="1">IF(AND($A75&lt;=$A$4,CD$4&lt;&gt;"Not Asked"),OFFSET(Download!$A$8,$A75,CD$4),"")</f>
        <v/>
      </c>
      <c r="CE75" s="26" t="str">
        <f ca="1">IF(AND($A75&lt;=$A$4,CE$4&lt;&gt;"Not Asked"),OFFSET(Download!$A$8,$A75,CE$4),"")</f>
        <v/>
      </c>
      <c r="CF75" s="26" t="str">
        <f ca="1">IF(AND($A75&lt;=$A$4,CF$4&lt;&gt;"Not Asked"),OFFSET(Download!$A$8,$A75,CF$4),"")</f>
        <v/>
      </c>
      <c r="CG75" s="26" t="str">
        <f ca="1">IF(AND($A75&lt;=$A$4,CG$4&lt;&gt;"Not Asked"),OFFSET(Download!$A$8,$A75,CG$4),"")</f>
        <v/>
      </c>
      <c r="CH75" s="26" t="str">
        <f ca="1">IF(AND($A75&lt;=$A$4,CH$4&lt;&gt;"Not Asked"),OFFSET(Download!$A$8,$A75,CH$4),"")</f>
        <v/>
      </c>
      <c r="CI75" s="26" t="str">
        <f ca="1">IF(AND($A75&lt;=$A$4,CI$4&lt;&gt;"Not Asked"),OFFSET(Download!$A$8,$A75,CI$4),"")</f>
        <v/>
      </c>
      <c r="CJ75" s="26" t="str">
        <f ca="1">IF(AND($A75&lt;=$A$4,CJ$4&lt;&gt;"Not Asked"),OFFSET(Download!$A$8,$A75,CJ$4),"")</f>
        <v/>
      </c>
      <c r="CK75" s="26" t="str">
        <f ca="1">IF(AND($A75&lt;=$A$4,CK$4&lt;&gt;"Not Asked"),OFFSET(Download!$A$8,$A75,CK$4),"")</f>
        <v/>
      </c>
      <c r="CL75" s="26" t="str">
        <f ca="1">IF(AND($A75&lt;=$A$4,CL$4&lt;&gt;"Not Asked"),OFFSET(Download!$A$8,$A75,CL$4),"")</f>
        <v/>
      </c>
      <c r="CM75" s="26" t="str">
        <f ca="1">IF(AND($A75&lt;=$A$4,CM$4&lt;&gt;"Not Asked"),OFFSET(Download!$A$8,$A75,CM$4),"")</f>
        <v/>
      </c>
      <c r="CN75" s="26" t="str">
        <f ca="1">IF(AND($A75&lt;=$A$4,CN$4&lt;&gt;"Not Asked"),OFFSET(Download!$A$8,$A75,CN$4),"")</f>
        <v/>
      </c>
      <c r="CO75" s="26" t="str">
        <f ca="1">IF(AND($A75&lt;=$A$4,CO$4&lt;&gt;"Not Asked"),OFFSET(Download!$A$8,$A75,CO$4),"")</f>
        <v/>
      </c>
      <c r="CP75" s="26" t="str">
        <f ca="1">IF(AND($A75&lt;=$A$4,CP$4&lt;&gt;"Not Asked"),OFFSET(Download!$A$8,$A75,CP$4),"")</f>
        <v/>
      </c>
      <c r="CQ75" s="26" t="str">
        <f ca="1">IF(AND($A75&lt;=$A$4,CQ$4&lt;&gt;"Not Asked"),OFFSET(Download!$A$8,$A75,CQ$4),"")</f>
        <v/>
      </c>
      <c r="CR75" s="26" t="str">
        <f ca="1">IF(AND($A75&lt;=$A$4,CR$4&lt;&gt;"Not Asked"),OFFSET(Download!$A$8,$A75,CR$4),"")</f>
        <v/>
      </c>
      <c r="CS75" s="26" t="str">
        <f ca="1">IF(AND($A75&lt;=$A$4,CS$4&lt;&gt;"Not Asked"),OFFSET(Download!$A$8,$A75,CS$4),"")</f>
        <v/>
      </c>
      <c r="CT75" s="26" t="str">
        <f ca="1">IF(AND($A75&lt;=$A$4,CT$4&lt;&gt;"Not Asked"),OFFSET(Download!$A$8,$A75,CT$4),"")</f>
        <v/>
      </c>
      <c r="CU75" s="26" t="str">
        <f ca="1">IF(AND($A75&lt;=$A$4,CU$4&lt;&gt;"Not Asked"),OFFSET(Download!$A$8,$A75,CU$4),"")</f>
        <v/>
      </c>
      <c r="CV75" s="26" t="str">
        <f ca="1">IF(AND($A75&lt;=$A$4,CV$4&lt;&gt;"Not Asked"),OFFSET(Download!$A$8,$A75,CV$4),"")</f>
        <v/>
      </c>
      <c r="CW75" s="26" t="str">
        <f ca="1">IF(AND($A75&lt;=$A$4,CW$4&lt;&gt;"Not Asked"),OFFSET(Download!$A$8,$A75,CW$4),"")</f>
        <v/>
      </c>
      <c r="CX75" s="26" t="str">
        <f ca="1">IF(AND($A75&lt;=$A$4,CX$4&lt;&gt;"Not Asked"),OFFSET(Download!$A$8,$A75,CX$4),"")</f>
        <v/>
      </c>
      <c r="CY75" s="26" t="str">
        <f ca="1">IF(AND($A75&lt;=$A$4,CY$4&lt;&gt;"Not Asked"),OFFSET(Download!$A$8,$A75,CY$4),"")</f>
        <v/>
      </c>
      <c r="CZ75" s="26" t="str">
        <f ca="1">IF(AND($A75&lt;=$A$4,CZ$4&lt;&gt;"Not Asked"),OFFSET(Download!$A$8,$A75,CZ$4),"")</f>
        <v/>
      </c>
      <c r="DA75" s="26" t="str">
        <f ca="1">IF(AND($A75&lt;=$A$4,DA$4&lt;&gt;"Not Asked"),OFFSET(Download!$A$8,$A75,DA$4),"")</f>
        <v/>
      </c>
      <c r="DB75" s="26" t="str">
        <f ca="1">IF(AND($A75&lt;=$A$4,DB$4&lt;&gt;"Not Asked"),OFFSET(Download!$A$8,$A75,DB$4),"")</f>
        <v/>
      </c>
      <c r="DC75" s="26" t="str">
        <f ca="1">IF(AND($A75&lt;=$A$4,DC$4&lt;&gt;"Not Asked"),OFFSET(Download!$A$8,$A75,DC$4),"")</f>
        <v/>
      </c>
      <c r="DD75" s="26" t="str">
        <f ca="1">IF(AND($A75&lt;=$A$4,DD$4&lt;&gt;"Not Asked"),OFFSET(Download!$A$8,$A75,DD$4),"")</f>
        <v/>
      </c>
      <c r="DE75" s="26" t="str">
        <f ca="1">IF(AND($A75&lt;=$A$4,DE$4&lt;&gt;"Not Asked"),OFFSET(Download!$A$8,$A75,DE$4),"")</f>
        <v/>
      </c>
      <c r="DF75" s="26" t="str">
        <f ca="1">IF(AND($A75&lt;=$A$4,DF$4&lt;&gt;"Not Asked"),OFFSET(Download!$A$8,$A75,DF$4),"")</f>
        <v/>
      </c>
      <c r="DG75" s="26" t="str">
        <f ca="1">IF(AND($A75&lt;=$A$4,DG$4&lt;&gt;"Not Asked"),OFFSET(Download!$A$8,$A75,DG$4),"")</f>
        <v/>
      </c>
      <c r="DH75" s="26" t="str">
        <f ca="1">IF(AND($A75&lt;=$A$4,DH$4&lt;&gt;"Not Asked"),OFFSET(Download!$A$8,$A75,DH$4),"")</f>
        <v/>
      </c>
      <c r="DI75" s="26" t="str">
        <f ca="1">IF(AND($A75&lt;=$A$4,DI$4&lt;&gt;"Not Asked"),OFFSET(Download!$A$8,$A75,DI$4),"")</f>
        <v/>
      </c>
      <c r="DJ75" s="26" t="str">
        <f ca="1">IF(AND($A75&lt;=$A$4,DJ$4&lt;&gt;"Not Asked"),OFFSET(Download!$A$8,$A75,DJ$4),"")</f>
        <v/>
      </c>
      <c r="DK75" s="26" t="str">
        <f ca="1">IF(AND($A75&lt;=$A$4,DK$4&lt;&gt;"Not Asked"),OFFSET(Download!$A$8,$A75,DK$4),"")</f>
        <v/>
      </c>
    </row>
    <row r="76" spans="1:115">
      <c r="A76" s="22">
        <v>64</v>
      </c>
      <c r="B76" s="26" t="str">
        <f ca="1">IF($A76&lt;=$A$4,OFFSET(Download!A$8,$A76,0),"")</f>
        <v/>
      </c>
      <c r="C76" s="26" t="str">
        <f ca="1">IF($A76&lt;=$A$4,OFFSET(Download!B$8,$A76,0),"")</f>
        <v/>
      </c>
      <c r="D76" s="26" t="str">
        <f ca="1">IF(AND($A76&lt;=$A$4,D$4&lt;&gt;"Not Asked"),OFFSET(Download!$A$8,$A76,D$4),"")</f>
        <v/>
      </c>
      <c r="E76" s="26" t="str">
        <f ca="1">IF(AND($A76&lt;=$A$4,E$4&lt;&gt;"Not Asked"),OFFSET(Download!$A$8,$A76,E$4),"")</f>
        <v/>
      </c>
      <c r="F76" s="26" t="str">
        <f ca="1">IF(AND($A76&lt;=$A$4,F$4&lt;&gt;"Not Asked"),OFFSET(Download!$A$8,$A76,F$4),"")</f>
        <v/>
      </c>
      <c r="G76" s="26" t="str">
        <f ca="1">IF(AND($A76&lt;=$A$4,G$4&lt;&gt;"Not Asked"),OFFSET(Download!$A$8,$A76,G$4),"")</f>
        <v/>
      </c>
      <c r="H76" s="26" t="str">
        <f ca="1">IF(AND($A76&lt;=$A$4,H$4&lt;&gt;"Not Asked"),OFFSET(Download!$A$8,$A76,H$4),"")</f>
        <v/>
      </c>
      <c r="I76" s="26" t="str">
        <f ca="1">IF(AND($A76&lt;=$A$4,I$4&lt;&gt;"Not Asked"),OFFSET(Download!$A$8,$A76,I$4),"")</f>
        <v/>
      </c>
      <c r="J76" s="26" t="str">
        <f ca="1">IF(AND($A76&lt;=$A$4,J$4&lt;&gt;"Not Asked"),OFFSET(Download!$A$8,$A76,J$4),"")</f>
        <v/>
      </c>
      <c r="K76" s="26" t="str">
        <f ca="1">IF(AND($A76&lt;=$A$4,K$4&lt;&gt;"Not Asked"),OFFSET(Download!$A$8,$A76,K$4),"")</f>
        <v/>
      </c>
      <c r="L76" s="26" t="str">
        <f ca="1">IF(AND($A76&lt;=$A$4,L$4&lt;&gt;"Not Asked"),OFFSET(Download!$A$8,$A76,L$4),"")</f>
        <v/>
      </c>
      <c r="M76" s="26" t="str">
        <f ca="1">IF(AND($A76&lt;=$A$4,M$4&lt;&gt;"Not Asked"),OFFSET(Download!$A$8,$A76,M$4),"")</f>
        <v/>
      </c>
      <c r="N76" s="26" t="str">
        <f ca="1">IF(AND($A76&lt;=$A$4,N$4&lt;&gt;"Not Asked"),OFFSET(Download!$A$8,$A76,N$4),"")</f>
        <v/>
      </c>
      <c r="O76" s="26" t="str">
        <f ca="1">IF(AND($A76&lt;=$A$4,O$4&lt;&gt;"Not Asked"),OFFSET(Download!$A$8,$A76,O$4),"")</f>
        <v/>
      </c>
      <c r="P76" s="26" t="str">
        <f ca="1">IF(AND($A76&lt;=$A$4,P$4&lt;&gt;"Not Asked"),OFFSET(Download!$A$8,$A76,P$4),"")</f>
        <v/>
      </c>
      <c r="Q76" s="26" t="str">
        <f ca="1">IF(AND($A76&lt;=$A$4,Q$4&lt;&gt;"Not Asked"),OFFSET(Download!$A$8,$A76,Q$4),"")</f>
        <v/>
      </c>
      <c r="R76" s="26" t="str">
        <f ca="1">IF(AND($A76&lt;=$A$4,R$4&lt;&gt;"Not Asked"),OFFSET(Download!$A$8,$A76,R$4),"")</f>
        <v/>
      </c>
      <c r="S76" s="26" t="str">
        <f ca="1">IF(AND($A76&lt;=$A$4,S$4&lt;&gt;"Not Asked"),OFFSET(Download!$A$8,$A76,S$4),"")</f>
        <v/>
      </c>
      <c r="T76" s="26" t="str">
        <f ca="1">IF(AND($A76&lt;=$A$4,T$4&lt;&gt;"Not Asked"),OFFSET(Download!$A$8,$A76,T$4),"")</f>
        <v/>
      </c>
      <c r="U76" s="26" t="str">
        <f ca="1">IF(AND($A76&lt;=$A$4,U$4&lt;&gt;"Not Asked"),OFFSET(Download!$A$8,$A76,U$4),"")</f>
        <v/>
      </c>
      <c r="V76" s="26" t="str">
        <f ca="1">IF(AND($A76&lt;=$A$4,V$4&lt;&gt;"Not Asked"),OFFSET(Download!$A$8,$A76,V$4),"")</f>
        <v/>
      </c>
      <c r="W76" s="26" t="str">
        <f ca="1">IF(AND($A76&lt;=$A$4,W$4&lt;&gt;"Not Asked"),OFFSET(Download!$A$8,$A76,W$4),"")</f>
        <v/>
      </c>
      <c r="X76" s="26" t="str">
        <f ca="1">IF(AND($A76&lt;=$A$4,X$4&lt;&gt;"Not Asked"),OFFSET(Download!$A$8,$A76,X$4),"")</f>
        <v/>
      </c>
      <c r="Y76" s="26" t="str">
        <f ca="1">IF(AND($A76&lt;=$A$4,Y$4&lt;&gt;"Not Asked"),OFFSET(Download!$A$8,$A76,Y$4),"")</f>
        <v/>
      </c>
      <c r="Z76" s="26" t="str">
        <f ca="1">IF(AND($A76&lt;=$A$4,Z$4&lt;&gt;"Not Asked"),OFFSET(Download!$A$8,$A76,Z$4),"")</f>
        <v/>
      </c>
      <c r="AA76" s="26" t="str">
        <f ca="1">IF(AND($A76&lt;=$A$4,AA$4&lt;&gt;"Not Asked"),OFFSET(Download!$A$8,$A76,AA$4),"")</f>
        <v/>
      </c>
      <c r="AB76" s="26" t="str">
        <f ca="1">IF(AND($A76&lt;=$A$4,AB$4&lt;&gt;"Not Asked"),OFFSET(Download!$A$8,$A76,AB$4),"")</f>
        <v/>
      </c>
      <c r="AC76" s="26" t="str">
        <f ca="1">IF(AND($A76&lt;=$A$4,AC$4&lt;&gt;"Not Asked"),OFFSET(Download!$A$8,$A76,AC$4),"")</f>
        <v/>
      </c>
      <c r="AD76" s="26" t="str">
        <f ca="1">IF(AND($A76&lt;=$A$4,AD$4&lt;&gt;"Not Asked"),OFFSET(Download!$A$8,$A76,AD$4),"")</f>
        <v/>
      </c>
      <c r="AE76" s="26" t="str">
        <f ca="1">IF(AND($A76&lt;=$A$4,AE$4&lt;&gt;"Not Asked"),OFFSET(Download!$A$8,$A76,AE$4),"")</f>
        <v/>
      </c>
      <c r="AF76" s="26" t="str">
        <f ca="1">IF(AND($A76&lt;=$A$4,AF$4&lt;&gt;"Not Asked"),OFFSET(Download!$A$8,$A76,AF$4),"")</f>
        <v/>
      </c>
      <c r="AG76" s="26" t="str">
        <f ca="1">IF(AND($A76&lt;=$A$4,AG$4&lt;&gt;"Not Asked"),OFFSET(Download!$A$8,$A76,AG$4),"")</f>
        <v/>
      </c>
      <c r="AH76" s="26" t="str">
        <f ca="1">IF(AND($A76&lt;=$A$4,AH$4&lt;&gt;"Not Asked"),OFFSET(Download!$A$8,$A76,AH$4),"")</f>
        <v/>
      </c>
      <c r="AI76" s="26" t="str">
        <f ca="1">IF(AND($A76&lt;=$A$4,AI$4&lt;&gt;"Not Asked"),OFFSET(Download!$A$8,$A76,AI$4),"")</f>
        <v/>
      </c>
      <c r="AJ76" s="26" t="str">
        <f ca="1">IF(AND($A76&lt;=$A$4,AJ$4&lt;&gt;"Not Asked"),OFFSET(Download!$A$8,$A76,AJ$4),"")</f>
        <v/>
      </c>
      <c r="AK76" s="26" t="str">
        <f ca="1">IF(AND($A76&lt;=$A$4,AK$4&lt;&gt;"Not Asked"),OFFSET(Download!$A$8,$A76,AK$4),"")</f>
        <v/>
      </c>
      <c r="AL76" s="26" t="str">
        <f ca="1">IF(AND($A76&lt;=$A$4,AL$4&lt;&gt;"Not Asked"),OFFSET(Download!$A$8,$A76,AL$4),"")</f>
        <v/>
      </c>
      <c r="AM76" s="26" t="str">
        <f ca="1">IF(AND($A76&lt;=$A$4,AM$4&lt;&gt;"Not Asked"),OFFSET(Download!$A$8,$A76,AM$4),"")</f>
        <v/>
      </c>
      <c r="AN76" s="26" t="str">
        <f ca="1">IF(AND($A76&lt;=$A$4,AN$4&lt;&gt;"Not Asked"),OFFSET(Download!$A$8,$A76,AN$4),"")</f>
        <v/>
      </c>
      <c r="AO76" s="26" t="str">
        <f ca="1">IF(AND($A76&lt;=$A$4,AO$4&lt;&gt;"Not Asked"),OFFSET(Download!$A$8,$A76,AO$4),"")</f>
        <v/>
      </c>
      <c r="AP76" s="26" t="str">
        <f ca="1">IF(AND($A76&lt;=$A$4,AP$4&lt;&gt;"Not Asked"),OFFSET(Download!$A$8,$A76,AP$4),"")</f>
        <v/>
      </c>
      <c r="AQ76" s="26" t="str">
        <f ca="1">IF(AND($A76&lt;=$A$4,AQ$4&lt;&gt;"Not Asked"),OFFSET(Download!$A$8,$A76,AQ$4),"")</f>
        <v/>
      </c>
      <c r="AR76" s="26" t="str">
        <f ca="1">IF(AND($A76&lt;=$A$4,AR$4&lt;&gt;"Not Asked"),OFFSET(Download!$A$8,$A76,AR$4),"")</f>
        <v/>
      </c>
      <c r="AS76" s="26" t="str">
        <f ca="1">IF(AND($A76&lt;=$A$4,AS$4&lt;&gt;"Not Asked"),OFFSET(Download!$A$8,$A76,AS$4),"")</f>
        <v/>
      </c>
      <c r="AT76" s="26" t="str">
        <f ca="1">IF(AND($A76&lt;=$A$4,AT$4&lt;&gt;"Not Asked"),OFFSET(Download!$A$8,$A76,AT$4),"")</f>
        <v/>
      </c>
      <c r="AU76" s="26" t="str">
        <f ca="1">IF(AND($A76&lt;=$A$4,AU$4&lt;&gt;"Not Asked"),OFFSET(Download!$A$8,$A76,AU$4),"")</f>
        <v/>
      </c>
      <c r="AV76" s="26" t="str">
        <f ca="1">IF(AND($A76&lt;=$A$4,AV$4&lt;&gt;"Not Asked"),OFFSET(Download!$A$8,$A76,AV$4),"")</f>
        <v/>
      </c>
      <c r="AW76" s="26" t="str">
        <f ca="1">IF(AND($A76&lt;=$A$4,AW$4&lt;&gt;"Not Asked"),OFFSET(Download!$A$8,$A76,AW$4),"")</f>
        <v/>
      </c>
      <c r="AX76" s="26" t="str">
        <f ca="1">IF(AND($A76&lt;=$A$4,AX$4&lt;&gt;"Not Asked"),OFFSET(Download!$A$8,$A76,AX$4),"")</f>
        <v/>
      </c>
      <c r="AY76" s="26" t="str">
        <f ca="1">IF(AND($A76&lt;=$A$4,AY$4&lt;&gt;"Not Asked"),OFFSET(Download!$A$8,$A76,AY$4),"")</f>
        <v/>
      </c>
      <c r="AZ76" s="26" t="str">
        <f ca="1">IF(AND($A76&lt;=$A$4,AZ$4&lt;&gt;"Not Asked"),OFFSET(Download!$A$8,$A76,AZ$4),"")</f>
        <v/>
      </c>
      <c r="BA76" s="26" t="str">
        <f ca="1">IF(AND($A76&lt;=$A$4,BA$4&lt;&gt;"Not Asked"),OFFSET(Download!$A$8,$A76,BA$4),"")</f>
        <v/>
      </c>
      <c r="BB76" s="26" t="str">
        <f ca="1">IF(AND($A76&lt;=$A$4,BB$4&lt;&gt;"Not Asked"),OFFSET(Download!$A$8,$A76,BB$4),"")</f>
        <v/>
      </c>
      <c r="BC76" s="26" t="str">
        <f ca="1">IF(AND($A76&lt;=$A$4,BC$4&lt;&gt;"Not Asked"),OFFSET(Download!$A$8,$A76,BC$4),"")</f>
        <v/>
      </c>
      <c r="BD76" s="26" t="str">
        <f ca="1">IF(AND($A76&lt;=$A$4,BD$4&lt;&gt;"Not Asked"),OFFSET(Download!$A$8,$A76,BD$4),"")</f>
        <v/>
      </c>
      <c r="BE76" s="26" t="str">
        <f ca="1">IF(AND($A76&lt;=$A$4,BE$4&lt;&gt;"Not Asked"),OFFSET(Download!$A$8,$A76,BE$4),"")</f>
        <v/>
      </c>
      <c r="BF76" s="26" t="str">
        <f ca="1">IF(AND($A76&lt;=$A$4,BF$4&lt;&gt;"Not Asked"),OFFSET(Download!$A$8,$A76,BF$4),"")</f>
        <v/>
      </c>
      <c r="BG76" s="26" t="str">
        <f ca="1">IF(AND($A76&lt;=$A$4,BG$4&lt;&gt;"Not Asked"),OFFSET(Download!$A$8,$A76,BG$4),"")</f>
        <v/>
      </c>
      <c r="BH76" s="26" t="str">
        <f ca="1">IF(AND($A76&lt;=$A$4,BH$4&lt;&gt;"Not Asked"),OFFSET(Download!$A$8,$A76,BH$4),"")</f>
        <v/>
      </c>
      <c r="BI76" s="26" t="str">
        <f ca="1">IF(AND($A76&lt;=$A$4,BI$4&lt;&gt;"Not Asked"),OFFSET(Download!$A$8,$A76,BI$4),"")</f>
        <v/>
      </c>
      <c r="BJ76" s="26" t="str">
        <f ca="1">IF(AND($A76&lt;=$A$4,BJ$4&lt;&gt;"Not Asked"),OFFSET(Download!$A$8,$A76,BJ$4),"")</f>
        <v/>
      </c>
      <c r="BK76" s="26" t="str">
        <f ca="1">IF(AND($A76&lt;=$A$4,BK$4&lt;&gt;"Not Asked"),OFFSET(Download!$A$8,$A76,BK$4),"")</f>
        <v/>
      </c>
      <c r="BL76" s="26" t="str">
        <f ca="1">IF(AND($A76&lt;=$A$4,BL$4&lt;&gt;"Not Asked"),OFFSET(Download!$A$8,$A76,BL$4),"")</f>
        <v/>
      </c>
      <c r="BM76" s="26" t="str">
        <f ca="1">IF(AND($A76&lt;=$A$4,BM$4&lt;&gt;"Not Asked"),OFFSET(Download!$A$8,$A76,BM$4),"")</f>
        <v/>
      </c>
      <c r="BN76" s="26" t="str">
        <f ca="1">IF(AND($A76&lt;=$A$4,BN$4&lt;&gt;"Not Asked"),OFFSET(Download!$A$8,$A76,BN$4),"")</f>
        <v/>
      </c>
      <c r="BO76" s="26" t="str">
        <f ca="1">IF(AND($A76&lt;=$A$4,BO$4&lt;&gt;"Not Asked"),OFFSET(Download!$A$8,$A76,BO$4),"")</f>
        <v/>
      </c>
      <c r="BP76" s="26" t="str">
        <f ca="1">IF(AND($A76&lt;=$A$4,BP$4&lt;&gt;"Not Asked"),OFFSET(Download!$A$8,$A76,BP$4),"")</f>
        <v/>
      </c>
      <c r="BQ76" s="26" t="str">
        <f ca="1">IF(AND($A76&lt;=$A$4,BQ$4&lt;&gt;"Not Asked"),OFFSET(Download!$A$8,$A76,BQ$4),"")</f>
        <v/>
      </c>
      <c r="BR76" s="26" t="str">
        <f ca="1">IF(AND($A76&lt;=$A$4,BR$4&lt;&gt;"Not Asked"),OFFSET(Download!$A$8,$A76,BR$4),"")</f>
        <v/>
      </c>
      <c r="BS76" s="26" t="str">
        <f ca="1">IF(AND($A76&lt;=$A$4,BS$4&lt;&gt;"Not Asked"),OFFSET(Download!$A$8,$A76,BS$4),"")</f>
        <v/>
      </c>
      <c r="BT76" s="26" t="str">
        <f ca="1">IF(AND($A76&lt;=$A$4,BT$4&lt;&gt;"Not Asked"),OFFSET(Download!$A$8,$A76,BT$4),"")</f>
        <v/>
      </c>
      <c r="BU76" s="26" t="str">
        <f ca="1">IF(AND($A76&lt;=$A$4,BU$4&lt;&gt;"Not Asked"),OFFSET(Download!$A$8,$A76,BU$4),"")</f>
        <v/>
      </c>
      <c r="BV76" s="26" t="str">
        <f ca="1">IF(AND($A76&lt;=$A$4,BV$4&lt;&gt;"Not Asked"),OFFSET(Download!$A$8,$A76,BV$4),"")</f>
        <v/>
      </c>
      <c r="BW76" s="26" t="str">
        <f ca="1">IF(AND($A76&lt;=$A$4,BW$4&lt;&gt;"Not Asked"),OFFSET(Download!$A$8,$A76,BW$4),"")</f>
        <v/>
      </c>
      <c r="BX76" s="26" t="str">
        <f ca="1">IF(AND($A76&lt;=$A$4,BX$4&lt;&gt;"Not Asked"),OFFSET(Download!$A$8,$A76,BX$4),"")</f>
        <v/>
      </c>
      <c r="BY76" s="26" t="str">
        <f ca="1">IF(AND($A76&lt;=$A$4,BY$4&lt;&gt;"Not Asked"),OFFSET(Download!$A$8,$A76,BY$4),"")</f>
        <v/>
      </c>
      <c r="BZ76" s="26" t="str">
        <f ca="1">IF(AND($A76&lt;=$A$4,BZ$4&lt;&gt;"Not Asked"),OFFSET(Download!$A$8,$A76,BZ$4),"")</f>
        <v/>
      </c>
      <c r="CA76" s="26" t="str">
        <f ca="1">IF(AND($A76&lt;=$A$4,CA$4&lt;&gt;"Not Asked"),OFFSET(Download!$A$8,$A76,CA$4),"")</f>
        <v/>
      </c>
      <c r="CB76" s="26" t="str">
        <f ca="1">IF(AND($A76&lt;=$A$4,CB$4&lt;&gt;"Not Asked"),OFFSET(Download!$A$8,$A76,CB$4),"")</f>
        <v/>
      </c>
      <c r="CC76" s="26" t="str">
        <f ca="1">IF(AND($A76&lt;=$A$4,CC$4&lt;&gt;"Not Asked"),OFFSET(Download!$A$8,$A76,CC$4),"")</f>
        <v/>
      </c>
      <c r="CD76" s="26" t="str">
        <f ca="1">IF(AND($A76&lt;=$A$4,CD$4&lt;&gt;"Not Asked"),OFFSET(Download!$A$8,$A76,CD$4),"")</f>
        <v/>
      </c>
      <c r="CE76" s="26" t="str">
        <f ca="1">IF(AND($A76&lt;=$A$4,CE$4&lt;&gt;"Not Asked"),OFFSET(Download!$A$8,$A76,CE$4),"")</f>
        <v/>
      </c>
      <c r="CF76" s="26" t="str">
        <f ca="1">IF(AND($A76&lt;=$A$4,CF$4&lt;&gt;"Not Asked"),OFFSET(Download!$A$8,$A76,CF$4),"")</f>
        <v/>
      </c>
      <c r="CG76" s="26" t="str">
        <f ca="1">IF(AND($A76&lt;=$A$4,CG$4&lt;&gt;"Not Asked"),OFFSET(Download!$A$8,$A76,CG$4),"")</f>
        <v/>
      </c>
      <c r="CH76" s="26" t="str">
        <f ca="1">IF(AND($A76&lt;=$A$4,CH$4&lt;&gt;"Not Asked"),OFFSET(Download!$A$8,$A76,CH$4),"")</f>
        <v/>
      </c>
      <c r="CI76" s="26" t="str">
        <f ca="1">IF(AND($A76&lt;=$A$4,CI$4&lt;&gt;"Not Asked"),OFFSET(Download!$A$8,$A76,CI$4),"")</f>
        <v/>
      </c>
      <c r="CJ76" s="26" t="str">
        <f ca="1">IF(AND($A76&lt;=$A$4,CJ$4&lt;&gt;"Not Asked"),OFFSET(Download!$A$8,$A76,CJ$4),"")</f>
        <v/>
      </c>
      <c r="CK76" s="26" t="str">
        <f ca="1">IF(AND($A76&lt;=$A$4,CK$4&lt;&gt;"Not Asked"),OFFSET(Download!$A$8,$A76,CK$4),"")</f>
        <v/>
      </c>
      <c r="CL76" s="26" t="str">
        <f ca="1">IF(AND($A76&lt;=$A$4,CL$4&lt;&gt;"Not Asked"),OFFSET(Download!$A$8,$A76,CL$4),"")</f>
        <v/>
      </c>
      <c r="CM76" s="26" t="str">
        <f ca="1">IF(AND($A76&lt;=$A$4,CM$4&lt;&gt;"Not Asked"),OFFSET(Download!$A$8,$A76,CM$4),"")</f>
        <v/>
      </c>
      <c r="CN76" s="26" t="str">
        <f ca="1">IF(AND($A76&lt;=$A$4,CN$4&lt;&gt;"Not Asked"),OFFSET(Download!$A$8,$A76,CN$4),"")</f>
        <v/>
      </c>
      <c r="CO76" s="26" t="str">
        <f ca="1">IF(AND($A76&lt;=$A$4,CO$4&lt;&gt;"Not Asked"),OFFSET(Download!$A$8,$A76,CO$4),"")</f>
        <v/>
      </c>
      <c r="CP76" s="26" t="str">
        <f ca="1">IF(AND($A76&lt;=$A$4,CP$4&lt;&gt;"Not Asked"),OFFSET(Download!$A$8,$A76,CP$4),"")</f>
        <v/>
      </c>
      <c r="CQ76" s="26" t="str">
        <f ca="1">IF(AND($A76&lt;=$A$4,CQ$4&lt;&gt;"Not Asked"),OFFSET(Download!$A$8,$A76,CQ$4),"")</f>
        <v/>
      </c>
      <c r="CR76" s="26" t="str">
        <f ca="1">IF(AND($A76&lt;=$A$4,CR$4&lt;&gt;"Not Asked"),OFFSET(Download!$A$8,$A76,CR$4),"")</f>
        <v/>
      </c>
      <c r="CS76" s="26" t="str">
        <f ca="1">IF(AND($A76&lt;=$A$4,CS$4&lt;&gt;"Not Asked"),OFFSET(Download!$A$8,$A76,CS$4),"")</f>
        <v/>
      </c>
      <c r="CT76" s="26" t="str">
        <f ca="1">IF(AND($A76&lt;=$A$4,CT$4&lt;&gt;"Not Asked"),OFFSET(Download!$A$8,$A76,CT$4),"")</f>
        <v/>
      </c>
      <c r="CU76" s="26" t="str">
        <f ca="1">IF(AND($A76&lt;=$A$4,CU$4&lt;&gt;"Not Asked"),OFFSET(Download!$A$8,$A76,CU$4),"")</f>
        <v/>
      </c>
      <c r="CV76" s="26" t="str">
        <f ca="1">IF(AND($A76&lt;=$A$4,CV$4&lt;&gt;"Not Asked"),OFFSET(Download!$A$8,$A76,CV$4),"")</f>
        <v/>
      </c>
      <c r="CW76" s="26" t="str">
        <f ca="1">IF(AND($A76&lt;=$A$4,CW$4&lt;&gt;"Not Asked"),OFFSET(Download!$A$8,$A76,CW$4),"")</f>
        <v/>
      </c>
      <c r="CX76" s="26" t="str">
        <f ca="1">IF(AND($A76&lt;=$A$4,CX$4&lt;&gt;"Not Asked"),OFFSET(Download!$A$8,$A76,CX$4),"")</f>
        <v/>
      </c>
      <c r="CY76" s="26" t="str">
        <f ca="1">IF(AND($A76&lt;=$A$4,CY$4&lt;&gt;"Not Asked"),OFFSET(Download!$A$8,$A76,CY$4),"")</f>
        <v/>
      </c>
      <c r="CZ76" s="26" t="str">
        <f ca="1">IF(AND($A76&lt;=$A$4,CZ$4&lt;&gt;"Not Asked"),OFFSET(Download!$A$8,$A76,CZ$4),"")</f>
        <v/>
      </c>
      <c r="DA76" s="26" t="str">
        <f ca="1">IF(AND($A76&lt;=$A$4,DA$4&lt;&gt;"Not Asked"),OFFSET(Download!$A$8,$A76,DA$4),"")</f>
        <v/>
      </c>
      <c r="DB76" s="26" t="str">
        <f ca="1">IF(AND($A76&lt;=$A$4,DB$4&lt;&gt;"Not Asked"),OFFSET(Download!$A$8,$A76,DB$4),"")</f>
        <v/>
      </c>
      <c r="DC76" s="26" t="str">
        <f ca="1">IF(AND($A76&lt;=$A$4,DC$4&lt;&gt;"Not Asked"),OFFSET(Download!$A$8,$A76,DC$4),"")</f>
        <v/>
      </c>
      <c r="DD76" s="26" t="str">
        <f ca="1">IF(AND($A76&lt;=$A$4,DD$4&lt;&gt;"Not Asked"),OFFSET(Download!$A$8,$A76,DD$4),"")</f>
        <v/>
      </c>
      <c r="DE76" s="26" t="str">
        <f ca="1">IF(AND($A76&lt;=$A$4,DE$4&lt;&gt;"Not Asked"),OFFSET(Download!$A$8,$A76,DE$4),"")</f>
        <v/>
      </c>
      <c r="DF76" s="26" t="str">
        <f ca="1">IF(AND($A76&lt;=$A$4,DF$4&lt;&gt;"Not Asked"),OFFSET(Download!$A$8,$A76,DF$4),"")</f>
        <v/>
      </c>
      <c r="DG76" s="26" t="str">
        <f ca="1">IF(AND($A76&lt;=$A$4,DG$4&lt;&gt;"Not Asked"),OFFSET(Download!$A$8,$A76,DG$4),"")</f>
        <v/>
      </c>
      <c r="DH76" s="26" t="str">
        <f ca="1">IF(AND($A76&lt;=$A$4,DH$4&lt;&gt;"Not Asked"),OFFSET(Download!$A$8,$A76,DH$4),"")</f>
        <v/>
      </c>
      <c r="DI76" s="26" t="str">
        <f ca="1">IF(AND($A76&lt;=$A$4,DI$4&lt;&gt;"Not Asked"),OFFSET(Download!$A$8,$A76,DI$4),"")</f>
        <v/>
      </c>
      <c r="DJ76" s="26" t="str">
        <f ca="1">IF(AND($A76&lt;=$A$4,DJ$4&lt;&gt;"Not Asked"),OFFSET(Download!$A$8,$A76,DJ$4),"")</f>
        <v/>
      </c>
      <c r="DK76" s="26" t="str">
        <f ca="1">IF(AND($A76&lt;=$A$4,DK$4&lt;&gt;"Not Asked"),OFFSET(Download!$A$8,$A76,DK$4),"")</f>
        <v/>
      </c>
    </row>
    <row r="77" spans="1:115">
      <c r="A77" s="22">
        <v>65</v>
      </c>
      <c r="B77" s="26" t="str">
        <f ca="1">IF($A77&lt;=$A$4,OFFSET(Download!A$8,$A77,0),"")</f>
        <v/>
      </c>
      <c r="C77" s="26" t="str">
        <f ca="1">IF($A77&lt;=$A$4,OFFSET(Download!B$8,$A77,0),"")</f>
        <v/>
      </c>
      <c r="D77" s="26" t="str">
        <f ca="1">IF(AND($A77&lt;=$A$4,D$4&lt;&gt;"Not Asked"),OFFSET(Download!$A$8,$A77,D$4),"")</f>
        <v/>
      </c>
      <c r="E77" s="26" t="str">
        <f ca="1">IF(AND($A77&lt;=$A$4,E$4&lt;&gt;"Not Asked"),OFFSET(Download!$A$8,$A77,E$4),"")</f>
        <v/>
      </c>
      <c r="F77" s="26" t="str">
        <f ca="1">IF(AND($A77&lt;=$A$4,F$4&lt;&gt;"Not Asked"),OFFSET(Download!$A$8,$A77,F$4),"")</f>
        <v/>
      </c>
      <c r="G77" s="26" t="str">
        <f ca="1">IF(AND($A77&lt;=$A$4,G$4&lt;&gt;"Not Asked"),OFFSET(Download!$A$8,$A77,G$4),"")</f>
        <v/>
      </c>
      <c r="H77" s="26" t="str">
        <f ca="1">IF(AND($A77&lt;=$A$4,H$4&lt;&gt;"Not Asked"),OFFSET(Download!$A$8,$A77,H$4),"")</f>
        <v/>
      </c>
      <c r="I77" s="26" t="str">
        <f ca="1">IF(AND($A77&lt;=$A$4,I$4&lt;&gt;"Not Asked"),OFFSET(Download!$A$8,$A77,I$4),"")</f>
        <v/>
      </c>
      <c r="J77" s="26" t="str">
        <f ca="1">IF(AND($A77&lt;=$A$4,J$4&lt;&gt;"Not Asked"),OFFSET(Download!$A$8,$A77,J$4),"")</f>
        <v/>
      </c>
      <c r="K77" s="26" t="str">
        <f ca="1">IF(AND($A77&lt;=$A$4,K$4&lt;&gt;"Not Asked"),OFFSET(Download!$A$8,$A77,K$4),"")</f>
        <v/>
      </c>
      <c r="L77" s="26" t="str">
        <f ca="1">IF(AND($A77&lt;=$A$4,L$4&lt;&gt;"Not Asked"),OFFSET(Download!$A$8,$A77,L$4),"")</f>
        <v/>
      </c>
      <c r="M77" s="26" t="str">
        <f ca="1">IF(AND($A77&lt;=$A$4,M$4&lt;&gt;"Not Asked"),OFFSET(Download!$A$8,$A77,M$4),"")</f>
        <v/>
      </c>
      <c r="N77" s="26" t="str">
        <f ca="1">IF(AND($A77&lt;=$A$4,N$4&lt;&gt;"Not Asked"),OFFSET(Download!$A$8,$A77,N$4),"")</f>
        <v/>
      </c>
      <c r="O77" s="26" t="str">
        <f ca="1">IF(AND($A77&lt;=$A$4,O$4&lt;&gt;"Not Asked"),OFFSET(Download!$A$8,$A77,O$4),"")</f>
        <v/>
      </c>
      <c r="P77" s="26" t="str">
        <f ca="1">IF(AND($A77&lt;=$A$4,P$4&lt;&gt;"Not Asked"),OFFSET(Download!$A$8,$A77,P$4),"")</f>
        <v/>
      </c>
      <c r="Q77" s="26" t="str">
        <f ca="1">IF(AND($A77&lt;=$A$4,Q$4&lt;&gt;"Not Asked"),OFFSET(Download!$A$8,$A77,Q$4),"")</f>
        <v/>
      </c>
      <c r="R77" s="26" t="str">
        <f ca="1">IF(AND($A77&lt;=$A$4,R$4&lt;&gt;"Not Asked"),OFFSET(Download!$A$8,$A77,R$4),"")</f>
        <v/>
      </c>
      <c r="S77" s="26" t="str">
        <f ca="1">IF(AND($A77&lt;=$A$4,S$4&lt;&gt;"Not Asked"),OFFSET(Download!$A$8,$A77,S$4),"")</f>
        <v/>
      </c>
      <c r="T77" s="26" t="str">
        <f ca="1">IF(AND($A77&lt;=$A$4,T$4&lt;&gt;"Not Asked"),OFFSET(Download!$A$8,$A77,T$4),"")</f>
        <v/>
      </c>
      <c r="U77" s="26" t="str">
        <f ca="1">IF(AND($A77&lt;=$A$4,U$4&lt;&gt;"Not Asked"),OFFSET(Download!$A$8,$A77,U$4),"")</f>
        <v/>
      </c>
      <c r="V77" s="26" t="str">
        <f ca="1">IF(AND($A77&lt;=$A$4,V$4&lt;&gt;"Not Asked"),OFFSET(Download!$A$8,$A77,V$4),"")</f>
        <v/>
      </c>
      <c r="W77" s="26" t="str">
        <f ca="1">IF(AND($A77&lt;=$A$4,W$4&lt;&gt;"Not Asked"),OFFSET(Download!$A$8,$A77,W$4),"")</f>
        <v/>
      </c>
      <c r="X77" s="26" t="str">
        <f ca="1">IF(AND($A77&lt;=$A$4,X$4&lt;&gt;"Not Asked"),OFFSET(Download!$A$8,$A77,X$4),"")</f>
        <v/>
      </c>
      <c r="Y77" s="26" t="str">
        <f ca="1">IF(AND($A77&lt;=$A$4,Y$4&lt;&gt;"Not Asked"),OFFSET(Download!$A$8,$A77,Y$4),"")</f>
        <v/>
      </c>
      <c r="Z77" s="26" t="str">
        <f ca="1">IF(AND($A77&lt;=$A$4,Z$4&lt;&gt;"Not Asked"),OFFSET(Download!$A$8,$A77,Z$4),"")</f>
        <v/>
      </c>
      <c r="AA77" s="26" t="str">
        <f ca="1">IF(AND($A77&lt;=$A$4,AA$4&lt;&gt;"Not Asked"),OFFSET(Download!$A$8,$A77,AA$4),"")</f>
        <v/>
      </c>
      <c r="AB77" s="26" t="str">
        <f ca="1">IF(AND($A77&lt;=$A$4,AB$4&lt;&gt;"Not Asked"),OFFSET(Download!$A$8,$A77,AB$4),"")</f>
        <v/>
      </c>
      <c r="AC77" s="26" t="str">
        <f ca="1">IF(AND($A77&lt;=$A$4,AC$4&lt;&gt;"Not Asked"),OFFSET(Download!$A$8,$A77,AC$4),"")</f>
        <v/>
      </c>
      <c r="AD77" s="26" t="str">
        <f ca="1">IF(AND($A77&lt;=$A$4,AD$4&lt;&gt;"Not Asked"),OFFSET(Download!$A$8,$A77,AD$4),"")</f>
        <v/>
      </c>
      <c r="AE77" s="26" t="str">
        <f ca="1">IF(AND($A77&lt;=$A$4,AE$4&lt;&gt;"Not Asked"),OFFSET(Download!$A$8,$A77,AE$4),"")</f>
        <v/>
      </c>
      <c r="AF77" s="26" t="str">
        <f ca="1">IF(AND($A77&lt;=$A$4,AF$4&lt;&gt;"Not Asked"),OFFSET(Download!$A$8,$A77,AF$4),"")</f>
        <v/>
      </c>
      <c r="AG77" s="26" t="str">
        <f ca="1">IF(AND($A77&lt;=$A$4,AG$4&lt;&gt;"Not Asked"),OFFSET(Download!$A$8,$A77,AG$4),"")</f>
        <v/>
      </c>
      <c r="AH77" s="26" t="str">
        <f ca="1">IF(AND($A77&lt;=$A$4,AH$4&lt;&gt;"Not Asked"),OFFSET(Download!$A$8,$A77,AH$4),"")</f>
        <v/>
      </c>
      <c r="AI77" s="26" t="str">
        <f ca="1">IF(AND($A77&lt;=$A$4,AI$4&lt;&gt;"Not Asked"),OFFSET(Download!$A$8,$A77,AI$4),"")</f>
        <v/>
      </c>
      <c r="AJ77" s="26" t="str">
        <f ca="1">IF(AND($A77&lt;=$A$4,AJ$4&lt;&gt;"Not Asked"),OFFSET(Download!$A$8,$A77,AJ$4),"")</f>
        <v/>
      </c>
      <c r="AK77" s="26" t="str">
        <f ca="1">IF(AND($A77&lt;=$A$4,AK$4&lt;&gt;"Not Asked"),OFFSET(Download!$A$8,$A77,AK$4),"")</f>
        <v/>
      </c>
      <c r="AL77" s="26" t="str">
        <f ca="1">IF(AND($A77&lt;=$A$4,AL$4&lt;&gt;"Not Asked"),OFFSET(Download!$A$8,$A77,AL$4),"")</f>
        <v/>
      </c>
      <c r="AM77" s="26" t="str">
        <f ca="1">IF(AND($A77&lt;=$A$4,AM$4&lt;&gt;"Not Asked"),OFFSET(Download!$A$8,$A77,AM$4),"")</f>
        <v/>
      </c>
      <c r="AN77" s="26" t="str">
        <f ca="1">IF(AND($A77&lt;=$A$4,AN$4&lt;&gt;"Not Asked"),OFFSET(Download!$A$8,$A77,AN$4),"")</f>
        <v/>
      </c>
      <c r="AO77" s="26" t="str">
        <f ca="1">IF(AND($A77&lt;=$A$4,AO$4&lt;&gt;"Not Asked"),OFFSET(Download!$A$8,$A77,AO$4),"")</f>
        <v/>
      </c>
      <c r="AP77" s="26" t="str">
        <f ca="1">IF(AND($A77&lt;=$A$4,AP$4&lt;&gt;"Not Asked"),OFFSET(Download!$A$8,$A77,AP$4),"")</f>
        <v/>
      </c>
      <c r="AQ77" s="26" t="str">
        <f ca="1">IF(AND($A77&lt;=$A$4,AQ$4&lt;&gt;"Not Asked"),OFFSET(Download!$A$8,$A77,AQ$4),"")</f>
        <v/>
      </c>
      <c r="AR77" s="26" t="str">
        <f ca="1">IF(AND($A77&lt;=$A$4,AR$4&lt;&gt;"Not Asked"),OFFSET(Download!$A$8,$A77,AR$4),"")</f>
        <v/>
      </c>
      <c r="AS77" s="26" t="str">
        <f ca="1">IF(AND($A77&lt;=$A$4,AS$4&lt;&gt;"Not Asked"),OFFSET(Download!$A$8,$A77,AS$4),"")</f>
        <v/>
      </c>
      <c r="AT77" s="26" t="str">
        <f ca="1">IF(AND($A77&lt;=$A$4,AT$4&lt;&gt;"Not Asked"),OFFSET(Download!$A$8,$A77,AT$4),"")</f>
        <v/>
      </c>
      <c r="AU77" s="26" t="str">
        <f ca="1">IF(AND($A77&lt;=$A$4,AU$4&lt;&gt;"Not Asked"),OFFSET(Download!$A$8,$A77,AU$4),"")</f>
        <v/>
      </c>
      <c r="AV77" s="26" t="str">
        <f ca="1">IF(AND($A77&lt;=$A$4,AV$4&lt;&gt;"Not Asked"),OFFSET(Download!$A$8,$A77,AV$4),"")</f>
        <v/>
      </c>
      <c r="AW77" s="26" t="str">
        <f ca="1">IF(AND($A77&lt;=$A$4,AW$4&lt;&gt;"Not Asked"),OFFSET(Download!$A$8,$A77,AW$4),"")</f>
        <v/>
      </c>
      <c r="AX77" s="26" t="str">
        <f ca="1">IF(AND($A77&lt;=$A$4,AX$4&lt;&gt;"Not Asked"),OFFSET(Download!$A$8,$A77,AX$4),"")</f>
        <v/>
      </c>
      <c r="AY77" s="26" t="str">
        <f ca="1">IF(AND($A77&lt;=$A$4,AY$4&lt;&gt;"Not Asked"),OFFSET(Download!$A$8,$A77,AY$4),"")</f>
        <v/>
      </c>
      <c r="AZ77" s="26" t="str">
        <f ca="1">IF(AND($A77&lt;=$A$4,AZ$4&lt;&gt;"Not Asked"),OFFSET(Download!$A$8,$A77,AZ$4),"")</f>
        <v/>
      </c>
      <c r="BA77" s="26" t="str">
        <f ca="1">IF(AND($A77&lt;=$A$4,BA$4&lt;&gt;"Not Asked"),OFFSET(Download!$A$8,$A77,BA$4),"")</f>
        <v/>
      </c>
      <c r="BB77" s="26" t="str">
        <f ca="1">IF(AND($A77&lt;=$A$4,BB$4&lt;&gt;"Not Asked"),OFFSET(Download!$A$8,$A77,BB$4),"")</f>
        <v/>
      </c>
      <c r="BC77" s="26" t="str">
        <f ca="1">IF(AND($A77&lt;=$A$4,BC$4&lt;&gt;"Not Asked"),OFFSET(Download!$A$8,$A77,BC$4),"")</f>
        <v/>
      </c>
      <c r="BD77" s="26" t="str">
        <f ca="1">IF(AND($A77&lt;=$A$4,BD$4&lt;&gt;"Not Asked"),OFFSET(Download!$A$8,$A77,BD$4),"")</f>
        <v/>
      </c>
      <c r="BE77" s="26" t="str">
        <f ca="1">IF(AND($A77&lt;=$A$4,BE$4&lt;&gt;"Not Asked"),OFFSET(Download!$A$8,$A77,BE$4),"")</f>
        <v/>
      </c>
      <c r="BF77" s="26" t="str">
        <f ca="1">IF(AND($A77&lt;=$A$4,BF$4&lt;&gt;"Not Asked"),OFFSET(Download!$A$8,$A77,BF$4),"")</f>
        <v/>
      </c>
      <c r="BG77" s="26" t="str">
        <f ca="1">IF(AND($A77&lt;=$A$4,BG$4&lt;&gt;"Not Asked"),OFFSET(Download!$A$8,$A77,BG$4),"")</f>
        <v/>
      </c>
      <c r="BH77" s="26" t="str">
        <f ca="1">IF(AND($A77&lt;=$A$4,BH$4&lt;&gt;"Not Asked"),OFFSET(Download!$A$8,$A77,BH$4),"")</f>
        <v/>
      </c>
      <c r="BI77" s="26" t="str">
        <f ca="1">IF(AND($A77&lt;=$A$4,BI$4&lt;&gt;"Not Asked"),OFFSET(Download!$A$8,$A77,BI$4),"")</f>
        <v/>
      </c>
      <c r="BJ77" s="26" t="str">
        <f ca="1">IF(AND($A77&lt;=$A$4,BJ$4&lt;&gt;"Not Asked"),OFFSET(Download!$A$8,$A77,BJ$4),"")</f>
        <v/>
      </c>
      <c r="BK77" s="26" t="str">
        <f ca="1">IF(AND($A77&lt;=$A$4,BK$4&lt;&gt;"Not Asked"),OFFSET(Download!$A$8,$A77,BK$4),"")</f>
        <v/>
      </c>
      <c r="BL77" s="26" t="str">
        <f ca="1">IF(AND($A77&lt;=$A$4,BL$4&lt;&gt;"Not Asked"),OFFSET(Download!$A$8,$A77,BL$4),"")</f>
        <v/>
      </c>
      <c r="BM77" s="26" t="str">
        <f ca="1">IF(AND($A77&lt;=$A$4,BM$4&lt;&gt;"Not Asked"),OFFSET(Download!$A$8,$A77,BM$4),"")</f>
        <v/>
      </c>
      <c r="BN77" s="26" t="str">
        <f ca="1">IF(AND($A77&lt;=$A$4,BN$4&lt;&gt;"Not Asked"),OFFSET(Download!$A$8,$A77,BN$4),"")</f>
        <v/>
      </c>
      <c r="BO77" s="26" t="str">
        <f ca="1">IF(AND($A77&lt;=$A$4,BO$4&lt;&gt;"Not Asked"),OFFSET(Download!$A$8,$A77,BO$4),"")</f>
        <v/>
      </c>
      <c r="BP77" s="26" t="str">
        <f ca="1">IF(AND($A77&lt;=$A$4,BP$4&lt;&gt;"Not Asked"),OFFSET(Download!$A$8,$A77,BP$4),"")</f>
        <v/>
      </c>
      <c r="BQ77" s="26" t="str">
        <f ca="1">IF(AND($A77&lt;=$A$4,BQ$4&lt;&gt;"Not Asked"),OFFSET(Download!$A$8,$A77,BQ$4),"")</f>
        <v/>
      </c>
      <c r="BR77" s="26" t="str">
        <f ca="1">IF(AND($A77&lt;=$A$4,BR$4&lt;&gt;"Not Asked"),OFFSET(Download!$A$8,$A77,BR$4),"")</f>
        <v/>
      </c>
      <c r="BS77" s="26" t="str">
        <f ca="1">IF(AND($A77&lt;=$A$4,BS$4&lt;&gt;"Not Asked"),OFFSET(Download!$A$8,$A77,BS$4),"")</f>
        <v/>
      </c>
      <c r="BT77" s="26" t="str">
        <f ca="1">IF(AND($A77&lt;=$A$4,BT$4&lt;&gt;"Not Asked"),OFFSET(Download!$A$8,$A77,BT$4),"")</f>
        <v/>
      </c>
      <c r="BU77" s="26" t="str">
        <f ca="1">IF(AND($A77&lt;=$A$4,BU$4&lt;&gt;"Not Asked"),OFFSET(Download!$A$8,$A77,BU$4),"")</f>
        <v/>
      </c>
      <c r="BV77" s="26" t="str">
        <f ca="1">IF(AND($A77&lt;=$A$4,BV$4&lt;&gt;"Not Asked"),OFFSET(Download!$A$8,$A77,BV$4),"")</f>
        <v/>
      </c>
      <c r="BW77" s="26" t="str">
        <f ca="1">IF(AND($A77&lt;=$A$4,BW$4&lt;&gt;"Not Asked"),OFFSET(Download!$A$8,$A77,BW$4),"")</f>
        <v/>
      </c>
      <c r="BX77" s="26" t="str">
        <f ca="1">IF(AND($A77&lt;=$A$4,BX$4&lt;&gt;"Not Asked"),OFFSET(Download!$A$8,$A77,BX$4),"")</f>
        <v/>
      </c>
      <c r="BY77" s="26" t="str">
        <f ca="1">IF(AND($A77&lt;=$A$4,BY$4&lt;&gt;"Not Asked"),OFFSET(Download!$A$8,$A77,BY$4),"")</f>
        <v/>
      </c>
      <c r="BZ77" s="26" t="str">
        <f ca="1">IF(AND($A77&lt;=$A$4,BZ$4&lt;&gt;"Not Asked"),OFFSET(Download!$A$8,$A77,BZ$4),"")</f>
        <v/>
      </c>
      <c r="CA77" s="26" t="str">
        <f ca="1">IF(AND($A77&lt;=$A$4,CA$4&lt;&gt;"Not Asked"),OFFSET(Download!$A$8,$A77,CA$4),"")</f>
        <v/>
      </c>
      <c r="CB77" s="26" t="str">
        <f ca="1">IF(AND($A77&lt;=$A$4,CB$4&lt;&gt;"Not Asked"),OFFSET(Download!$A$8,$A77,CB$4),"")</f>
        <v/>
      </c>
      <c r="CC77" s="26" t="str">
        <f ca="1">IF(AND($A77&lt;=$A$4,CC$4&lt;&gt;"Not Asked"),OFFSET(Download!$A$8,$A77,CC$4),"")</f>
        <v/>
      </c>
      <c r="CD77" s="26" t="str">
        <f ca="1">IF(AND($A77&lt;=$A$4,CD$4&lt;&gt;"Not Asked"),OFFSET(Download!$A$8,$A77,CD$4),"")</f>
        <v/>
      </c>
      <c r="CE77" s="26" t="str">
        <f ca="1">IF(AND($A77&lt;=$A$4,CE$4&lt;&gt;"Not Asked"),OFFSET(Download!$A$8,$A77,CE$4),"")</f>
        <v/>
      </c>
      <c r="CF77" s="26" t="str">
        <f ca="1">IF(AND($A77&lt;=$A$4,CF$4&lt;&gt;"Not Asked"),OFFSET(Download!$A$8,$A77,CF$4),"")</f>
        <v/>
      </c>
      <c r="CG77" s="26" t="str">
        <f ca="1">IF(AND($A77&lt;=$A$4,CG$4&lt;&gt;"Not Asked"),OFFSET(Download!$A$8,$A77,CG$4),"")</f>
        <v/>
      </c>
      <c r="CH77" s="26" t="str">
        <f ca="1">IF(AND($A77&lt;=$A$4,CH$4&lt;&gt;"Not Asked"),OFFSET(Download!$A$8,$A77,CH$4),"")</f>
        <v/>
      </c>
      <c r="CI77" s="26" t="str">
        <f ca="1">IF(AND($A77&lt;=$A$4,CI$4&lt;&gt;"Not Asked"),OFFSET(Download!$A$8,$A77,CI$4),"")</f>
        <v/>
      </c>
      <c r="CJ77" s="26" t="str">
        <f ca="1">IF(AND($A77&lt;=$A$4,CJ$4&lt;&gt;"Not Asked"),OFFSET(Download!$A$8,$A77,CJ$4),"")</f>
        <v/>
      </c>
      <c r="CK77" s="26" t="str">
        <f ca="1">IF(AND($A77&lt;=$A$4,CK$4&lt;&gt;"Not Asked"),OFFSET(Download!$A$8,$A77,CK$4),"")</f>
        <v/>
      </c>
      <c r="CL77" s="26" t="str">
        <f ca="1">IF(AND($A77&lt;=$A$4,CL$4&lt;&gt;"Not Asked"),OFFSET(Download!$A$8,$A77,CL$4),"")</f>
        <v/>
      </c>
      <c r="CM77" s="26" t="str">
        <f ca="1">IF(AND($A77&lt;=$A$4,CM$4&lt;&gt;"Not Asked"),OFFSET(Download!$A$8,$A77,CM$4),"")</f>
        <v/>
      </c>
      <c r="CN77" s="26" t="str">
        <f ca="1">IF(AND($A77&lt;=$A$4,CN$4&lt;&gt;"Not Asked"),OFFSET(Download!$A$8,$A77,CN$4),"")</f>
        <v/>
      </c>
      <c r="CO77" s="26" t="str">
        <f ca="1">IF(AND($A77&lt;=$A$4,CO$4&lt;&gt;"Not Asked"),OFFSET(Download!$A$8,$A77,CO$4),"")</f>
        <v/>
      </c>
      <c r="CP77" s="26" t="str">
        <f ca="1">IF(AND($A77&lt;=$A$4,CP$4&lt;&gt;"Not Asked"),OFFSET(Download!$A$8,$A77,CP$4),"")</f>
        <v/>
      </c>
      <c r="CQ77" s="26" t="str">
        <f ca="1">IF(AND($A77&lt;=$A$4,CQ$4&lt;&gt;"Not Asked"),OFFSET(Download!$A$8,$A77,CQ$4),"")</f>
        <v/>
      </c>
      <c r="CR77" s="26" t="str">
        <f ca="1">IF(AND($A77&lt;=$A$4,CR$4&lt;&gt;"Not Asked"),OFFSET(Download!$A$8,$A77,CR$4),"")</f>
        <v/>
      </c>
      <c r="CS77" s="26" t="str">
        <f ca="1">IF(AND($A77&lt;=$A$4,CS$4&lt;&gt;"Not Asked"),OFFSET(Download!$A$8,$A77,CS$4),"")</f>
        <v/>
      </c>
      <c r="CT77" s="26" t="str">
        <f ca="1">IF(AND($A77&lt;=$A$4,CT$4&lt;&gt;"Not Asked"),OFFSET(Download!$A$8,$A77,CT$4),"")</f>
        <v/>
      </c>
      <c r="CU77" s="26" t="str">
        <f ca="1">IF(AND($A77&lt;=$A$4,CU$4&lt;&gt;"Not Asked"),OFFSET(Download!$A$8,$A77,CU$4),"")</f>
        <v/>
      </c>
      <c r="CV77" s="26" t="str">
        <f ca="1">IF(AND($A77&lt;=$A$4,CV$4&lt;&gt;"Not Asked"),OFFSET(Download!$A$8,$A77,CV$4),"")</f>
        <v/>
      </c>
      <c r="CW77" s="26" t="str">
        <f ca="1">IF(AND($A77&lt;=$A$4,CW$4&lt;&gt;"Not Asked"),OFFSET(Download!$A$8,$A77,CW$4),"")</f>
        <v/>
      </c>
      <c r="CX77" s="26" t="str">
        <f ca="1">IF(AND($A77&lt;=$A$4,CX$4&lt;&gt;"Not Asked"),OFFSET(Download!$A$8,$A77,CX$4),"")</f>
        <v/>
      </c>
      <c r="CY77" s="26" t="str">
        <f ca="1">IF(AND($A77&lt;=$A$4,CY$4&lt;&gt;"Not Asked"),OFFSET(Download!$A$8,$A77,CY$4),"")</f>
        <v/>
      </c>
      <c r="CZ77" s="26" t="str">
        <f ca="1">IF(AND($A77&lt;=$A$4,CZ$4&lt;&gt;"Not Asked"),OFFSET(Download!$A$8,$A77,CZ$4),"")</f>
        <v/>
      </c>
      <c r="DA77" s="26" t="str">
        <f ca="1">IF(AND($A77&lt;=$A$4,DA$4&lt;&gt;"Not Asked"),OFFSET(Download!$A$8,$A77,DA$4),"")</f>
        <v/>
      </c>
      <c r="DB77" s="26" t="str">
        <f ca="1">IF(AND($A77&lt;=$A$4,DB$4&lt;&gt;"Not Asked"),OFFSET(Download!$A$8,$A77,DB$4),"")</f>
        <v/>
      </c>
      <c r="DC77" s="26" t="str">
        <f ca="1">IF(AND($A77&lt;=$A$4,DC$4&lt;&gt;"Not Asked"),OFFSET(Download!$A$8,$A77,DC$4),"")</f>
        <v/>
      </c>
      <c r="DD77" s="26" t="str">
        <f ca="1">IF(AND($A77&lt;=$A$4,DD$4&lt;&gt;"Not Asked"),OFFSET(Download!$A$8,$A77,DD$4),"")</f>
        <v/>
      </c>
      <c r="DE77" s="26" t="str">
        <f ca="1">IF(AND($A77&lt;=$A$4,DE$4&lt;&gt;"Not Asked"),OFFSET(Download!$A$8,$A77,DE$4),"")</f>
        <v/>
      </c>
      <c r="DF77" s="26" t="str">
        <f ca="1">IF(AND($A77&lt;=$A$4,DF$4&lt;&gt;"Not Asked"),OFFSET(Download!$A$8,$A77,DF$4),"")</f>
        <v/>
      </c>
      <c r="DG77" s="26" t="str">
        <f ca="1">IF(AND($A77&lt;=$A$4,DG$4&lt;&gt;"Not Asked"),OFFSET(Download!$A$8,$A77,DG$4),"")</f>
        <v/>
      </c>
      <c r="DH77" s="26" t="str">
        <f ca="1">IF(AND($A77&lt;=$A$4,DH$4&lt;&gt;"Not Asked"),OFFSET(Download!$A$8,$A77,DH$4),"")</f>
        <v/>
      </c>
      <c r="DI77" s="26" t="str">
        <f ca="1">IF(AND($A77&lt;=$A$4,DI$4&lt;&gt;"Not Asked"),OFFSET(Download!$A$8,$A77,DI$4),"")</f>
        <v/>
      </c>
      <c r="DJ77" s="26" t="str">
        <f ca="1">IF(AND($A77&lt;=$A$4,DJ$4&lt;&gt;"Not Asked"),OFFSET(Download!$A$8,$A77,DJ$4),"")</f>
        <v/>
      </c>
      <c r="DK77" s="26" t="str">
        <f ca="1">IF(AND($A77&lt;=$A$4,DK$4&lt;&gt;"Not Asked"),OFFSET(Download!$A$8,$A77,DK$4),"")</f>
        <v/>
      </c>
    </row>
    <row r="78" spans="1:115">
      <c r="A78" s="22">
        <v>66</v>
      </c>
      <c r="B78" s="26" t="str">
        <f ca="1">IF($A78&lt;=$A$4,OFFSET(Download!A$8,$A78,0),"")</f>
        <v/>
      </c>
      <c r="C78" s="26" t="str">
        <f ca="1">IF($A78&lt;=$A$4,OFFSET(Download!B$8,$A78,0),"")</f>
        <v/>
      </c>
      <c r="D78" s="26" t="str">
        <f ca="1">IF(AND($A78&lt;=$A$4,D$4&lt;&gt;"Not Asked"),OFFSET(Download!$A$8,$A78,D$4),"")</f>
        <v/>
      </c>
      <c r="E78" s="26" t="str">
        <f ca="1">IF(AND($A78&lt;=$A$4,E$4&lt;&gt;"Not Asked"),OFFSET(Download!$A$8,$A78,E$4),"")</f>
        <v/>
      </c>
      <c r="F78" s="26" t="str">
        <f ca="1">IF(AND($A78&lt;=$A$4,F$4&lt;&gt;"Not Asked"),OFFSET(Download!$A$8,$A78,F$4),"")</f>
        <v/>
      </c>
      <c r="G78" s="26" t="str">
        <f ca="1">IF(AND($A78&lt;=$A$4,G$4&lt;&gt;"Not Asked"),OFFSET(Download!$A$8,$A78,G$4),"")</f>
        <v/>
      </c>
      <c r="H78" s="26" t="str">
        <f ca="1">IF(AND($A78&lt;=$A$4,H$4&lt;&gt;"Not Asked"),OFFSET(Download!$A$8,$A78,H$4),"")</f>
        <v/>
      </c>
      <c r="I78" s="26" t="str">
        <f ca="1">IF(AND($A78&lt;=$A$4,I$4&lt;&gt;"Not Asked"),OFFSET(Download!$A$8,$A78,I$4),"")</f>
        <v/>
      </c>
      <c r="J78" s="26" t="str">
        <f ca="1">IF(AND($A78&lt;=$A$4,J$4&lt;&gt;"Not Asked"),OFFSET(Download!$A$8,$A78,J$4),"")</f>
        <v/>
      </c>
      <c r="K78" s="26" t="str">
        <f ca="1">IF(AND($A78&lt;=$A$4,K$4&lt;&gt;"Not Asked"),OFFSET(Download!$A$8,$A78,K$4),"")</f>
        <v/>
      </c>
      <c r="L78" s="26" t="str">
        <f ca="1">IF(AND($A78&lt;=$A$4,L$4&lt;&gt;"Not Asked"),OFFSET(Download!$A$8,$A78,L$4),"")</f>
        <v/>
      </c>
      <c r="M78" s="26" t="str">
        <f ca="1">IF(AND($A78&lt;=$A$4,M$4&lt;&gt;"Not Asked"),OFFSET(Download!$A$8,$A78,M$4),"")</f>
        <v/>
      </c>
      <c r="N78" s="26" t="str">
        <f ca="1">IF(AND($A78&lt;=$A$4,N$4&lt;&gt;"Not Asked"),OFFSET(Download!$A$8,$A78,N$4),"")</f>
        <v/>
      </c>
      <c r="O78" s="26" t="str">
        <f ca="1">IF(AND($A78&lt;=$A$4,O$4&lt;&gt;"Not Asked"),OFFSET(Download!$A$8,$A78,O$4),"")</f>
        <v/>
      </c>
      <c r="P78" s="26" t="str">
        <f ca="1">IF(AND($A78&lt;=$A$4,P$4&lt;&gt;"Not Asked"),OFFSET(Download!$A$8,$A78,P$4),"")</f>
        <v/>
      </c>
      <c r="Q78" s="26" t="str">
        <f ca="1">IF(AND($A78&lt;=$A$4,Q$4&lt;&gt;"Not Asked"),OFFSET(Download!$A$8,$A78,Q$4),"")</f>
        <v/>
      </c>
      <c r="R78" s="26" t="str">
        <f ca="1">IF(AND($A78&lt;=$A$4,R$4&lt;&gt;"Not Asked"),OFFSET(Download!$A$8,$A78,R$4),"")</f>
        <v/>
      </c>
      <c r="S78" s="26" t="str">
        <f ca="1">IF(AND($A78&lt;=$A$4,S$4&lt;&gt;"Not Asked"),OFFSET(Download!$A$8,$A78,S$4),"")</f>
        <v/>
      </c>
      <c r="T78" s="26" t="str">
        <f ca="1">IF(AND($A78&lt;=$A$4,T$4&lt;&gt;"Not Asked"),OFFSET(Download!$A$8,$A78,T$4),"")</f>
        <v/>
      </c>
      <c r="U78" s="26" t="str">
        <f ca="1">IF(AND($A78&lt;=$A$4,U$4&lt;&gt;"Not Asked"),OFFSET(Download!$A$8,$A78,U$4),"")</f>
        <v/>
      </c>
      <c r="V78" s="26" t="str">
        <f ca="1">IF(AND($A78&lt;=$A$4,V$4&lt;&gt;"Not Asked"),OFFSET(Download!$A$8,$A78,V$4),"")</f>
        <v/>
      </c>
      <c r="W78" s="26" t="str">
        <f ca="1">IF(AND($A78&lt;=$A$4,W$4&lt;&gt;"Not Asked"),OFFSET(Download!$A$8,$A78,W$4),"")</f>
        <v/>
      </c>
      <c r="X78" s="26" t="str">
        <f ca="1">IF(AND($A78&lt;=$A$4,X$4&lt;&gt;"Not Asked"),OFFSET(Download!$A$8,$A78,X$4),"")</f>
        <v/>
      </c>
      <c r="Y78" s="26" t="str">
        <f ca="1">IF(AND($A78&lt;=$A$4,Y$4&lt;&gt;"Not Asked"),OFFSET(Download!$A$8,$A78,Y$4),"")</f>
        <v/>
      </c>
      <c r="Z78" s="26" t="str">
        <f ca="1">IF(AND($A78&lt;=$A$4,Z$4&lt;&gt;"Not Asked"),OFFSET(Download!$A$8,$A78,Z$4),"")</f>
        <v/>
      </c>
      <c r="AA78" s="26" t="str">
        <f ca="1">IF(AND($A78&lt;=$A$4,AA$4&lt;&gt;"Not Asked"),OFFSET(Download!$A$8,$A78,AA$4),"")</f>
        <v/>
      </c>
      <c r="AB78" s="26" t="str">
        <f ca="1">IF(AND($A78&lt;=$A$4,AB$4&lt;&gt;"Not Asked"),OFFSET(Download!$A$8,$A78,AB$4),"")</f>
        <v/>
      </c>
      <c r="AC78" s="26" t="str">
        <f ca="1">IF(AND($A78&lt;=$A$4,AC$4&lt;&gt;"Not Asked"),OFFSET(Download!$A$8,$A78,AC$4),"")</f>
        <v/>
      </c>
      <c r="AD78" s="26" t="str">
        <f ca="1">IF(AND($A78&lt;=$A$4,AD$4&lt;&gt;"Not Asked"),OFFSET(Download!$A$8,$A78,AD$4),"")</f>
        <v/>
      </c>
      <c r="AE78" s="26" t="str">
        <f ca="1">IF(AND($A78&lt;=$A$4,AE$4&lt;&gt;"Not Asked"),OFFSET(Download!$A$8,$A78,AE$4),"")</f>
        <v/>
      </c>
      <c r="AF78" s="26" t="str">
        <f ca="1">IF(AND($A78&lt;=$A$4,AF$4&lt;&gt;"Not Asked"),OFFSET(Download!$A$8,$A78,AF$4),"")</f>
        <v/>
      </c>
      <c r="AG78" s="26" t="str">
        <f ca="1">IF(AND($A78&lt;=$A$4,AG$4&lt;&gt;"Not Asked"),OFFSET(Download!$A$8,$A78,AG$4),"")</f>
        <v/>
      </c>
      <c r="AH78" s="26" t="str">
        <f ca="1">IF(AND($A78&lt;=$A$4,AH$4&lt;&gt;"Not Asked"),OFFSET(Download!$A$8,$A78,AH$4),"")</f>
        <v/>
      </c>
      <c r="AI78" s="26" t="str">
        <f ca="1">IF(AND($A78&lt;=$A$4,AI$4&lt;&gt;"Not Asked"),OFFSET(Download!$A$8,$A78,AI$4),"")</f>
        <v/>
      </c>
      <c r="AJ78" s="26" t="str">
        <f ca="1">IF(AND($A78&lt;=$A$4,AJ$4&lt;&gt;"Not Asked"),OFFSET(Download!$A$8,$A78,AJ$4),"")</f>
        <v/>
      </c>
      <c r="AK78" s="26" t="str">
        <f ca="1">IF(AND($A78&lt;=$A$4,AK$4&lt;&gt;"Not Asked"),OFFSET(Download!$A$8,$A78,AK$4),"")</f>
        <v/>
      </c>
      <c r="AL78" s="26" t="str">
        <f ca="1">IF(AND($A78&lt;=$A$4,AL$4&lt;&gt;"Not Asked"),OFFSET(Download!$A$8,$A78,AL$4),"")</f>
        <v/>
      </c>
      <c r="AM78" s="26" t="str">
        <f ca="1">IF(AND($A78&lt;=$A$4,AM$4&lt;&gt;"Not Asked"),OFFSET(Download!$A$8,$A78,AM$4),"")</f>
        <v/>
      </c>
      <c r="AN78" s="26" t="str">
        <f ca="1">IF(AND($A78&lt;=$A$4,AN$4&lt;&gt;"Not Asked"),OFFSET(Download!$A$8,$A78,AN$4),"")</f>
        <v/>
      </c>
      <c r="AO78" s="26" t="str">
        <f ca="1">IF(AND($A78&lt;=$A$4,AO$4&lt;&gt;"Not Asked"),OFFSET(Download!$A$8,$A78,AO$4),"")</f>
        <v/>
      </c>
      <c r="AP78" s="26" t="str">
        <f ca="1">IF(AND($A78&lt;=$A$4,AP$4&lt;&gt;"Not Asked"),OFFSET(Download!$A$8,$A78,AP$4),"")</f>
        <v/>
      </c>
      <c r="AQ78" s="26" t="str">
        <f ca="1">IF(AND($A78&lt;=$A$4,AQ$4&lt;&gt;"Not Asked"),OFFSET(Download!$A$8,$A78,AQ$4),"")</f>
        <v/>
      </c>
      <c r="AR78" s="26" t="str">
        <f ca="1">IF(AND($A78&lt;=$A$4,AR$4&lt;&gt;"Not Asked"),OFFSET(Download!$A$8,$A78,AR$4),"")</f>
        <v/>
      </c>
      <c r="AS78" s="26" t="str">
        <f ca="1">IF(AND($A78&lt;=$A$4,AS$4&lt;&gt;"Not Asked"),OFFSET(Download!$A$8,$A78,AS$4),"")</f>
        <v/>
      </c>
      <c r="AT78" s="26" t="str">
        <f ca="1">IF(AND($A78&lt;=$A$4,AT$4&lt;&gt;"Not Asked"),OFFSET(Download!$A$8,$A78,AT$4),"")</f>
        <v/>
      </c>
      <c r="AU78" s="26" t="str">
        <f ca="1">IF(AND($A78&lt;=$A$4,AU$4&lt;&gt;"Not Asked"),OFFSET(Download!$A$8,$A78,AU$4),"")</f>
        <v/>
      </c>
      <c r="AV78" s="26" t="str">
        <f ca="1">IF(AND($A78&lt;=$A$4,AV$4&lt;&gt;"Not Asked"),OFFSET(Download!$A$8,$A78,AV$4),"")</f>
        <v/>
      </c>
      <c r="AW78" s="26" t="str">
        <f ca="1">IF(AND($A78&lt;=$A$4,AW$4&lt;&gt;"Not Asked"),OFFSET(Download!$A$8,$A78,AW$4),"")</f>
        <v/>
      </c>
      <c r="AX78" s="26" t="str">
        <f ca="1">IF(AND($A78&lt;=$A$4,AX$4&lt;&gt;"Not Asked"),OFFSET(Download!$A$8,$A78,AX$4),"")</f>
        <v/>
      </c>
      <c r="AY78" s="26" t="str">
        <f ca="1">IF(AND($A78&lt;=$A$4,AY$4&lt;&gt;"Not Asked"),OFFSET(Download!$A$8,$A78,AY$4),"")</f>
        <v/>
      </c>
      <c r="AZ78" s="26" t="str">
        <f ca="1">IF(AND($A78&lt;=$A$4,AZ$4&lt;&gt;"Not Asked"),OFFSET(Download!$A$8,$A78,AZ$4),"")</f>
        <v/>
      </c>
      <c r="BA78" s="26" t="str">
        <f ca="1">IF(AND($A78&lt;=$A$4,BA$4&lt;&gt;"Not Asked"),OFFSET(Download!$A$8,$A78,BA$4),"")</f>
        <v/>
      </c>
      <c r="BB78" s="26" t="str">
        <f ca="1">IF(AND($A78&lt;=$A$4,BB$4&lt;&gt;"Not Asked"),OFFSET(Download!$A$8,$A78,BB$4),"")</f>
        <v/>
      </c>
      <c r="BC78" s="26" t="str">
        <f ca="1">IF(AND($A78&lt;=$A$4,BC$4&lt;&gt;"Not Asked"),OFFSET(Download!$A$8,$A78,BC$4),"")</f>
        <v/>
      </c>
      <c r="BD78" s="26" t="str">
        <f ca="1">IF(AND($A78&lt;=$A$4,BD$4&lt;&gt;"Not Asked"),OFFSET(Download!$A$8,$A78,BD$4),"")</f>
        <v/>
      </c>
      <c r="BE78" s="26" t="str">
        <f ca="1">IF(AND($A78&lt;=$A$4,BE$4&lt;&gt;"Not Asked"),OFFSET(Download!$A$8,$A78,BE$4),"")</f>
        <v/>
      </c>
      <c r="BF78" s="26" t="str">
        <f ca="1">IF(AND($A78&lt;=$A$4,BF$4&lt;&gt;"Not Asked"),OFFSET(Download!$A$8,$A78,BF$4),"")</f>
        <v/>
      </c>
      <c r="BG78" s="26" t="str">
        <f ca="1">IF(AND($A78&lt;=$A$4,BG$4&lt;&gt;"Not Asked"),OFFSET(Download!$A$8,$A78,BG$4),"")</f>
        <v/>
      </c>
      <c r="BH78" s="26" t="str">
        <f ca="1">IF(AND($A78&lt;=$A$4,BH$4&lt;&gt;"Not Asked"),OFFSET(Download!$A$8,$A78,BH$4),"")</f>
        <v/>
      </c>
      <c r="BI78" s="26" t="str">
        <f ca="1">IF(AND($A78&lt;=$A$4,BI$4&lt;&gt;"Not Asked"),OFFSET(Download!$A$8,$A78,BI$4),"")</f>
        <v/>
      </c>
      <c r="BJ78" s="26" t="str">
        <f ca="1">IF(AND($A78&lt;=$A$4,BJ$4&lt;&gt;"Not Asked"),OFFSET(Download!$A$8,$A78,BJ$4),"")</f>
        <v/>
      </c>
      <c r="BK78" s="26" t="str">
        <f ca="1">IF(AND($A78&lt;=$A$4,BK$4&lt;&gt;"Not Asked"),OFFSET(Download!$A$8,$A78,BK$4),"")</f>
        <v/>
      </c>
      <c r="BL78" s="26" t="str">
        <f ca="1">IF(AND($A78&lt;=$A$4,BL$4&lt;&gt;"Not Asked"),OFFSET(Download!$A$8,$A78,BL$4),"")</f>
        <v/>
      </c>
      <c r="BM78" s="26" t="str">
        <f ca="1">IF(AND($A78&lt;=$A$4,BM$4&lt;&gt;"Not Asked"),OFFSET(Download!$A$8,$A78,BM$4),"")</f>
        <v/>
      </c>
      <c r="BN78" s="26" t="str">
        <f ca="1">IF(AND($A78&lt;=$A$4,BN$4&lt;&gt;"Not Asked"),OFFSET(Download!$A$8,$A78,BN$4),"")</f>
        <v/>
      </c>
      <c r="BO78" s="26" t="str">
        <f ca="1">IF(AND($A78&lt;=$A$4,BO$4&lt;&gt;"Not Asked"),OFFSET(Download!$A$8,$A78,BO$4),"")</f>
        <v/>
      </c>
      <c r="BP78" s="26" t="str">
        <f ca="1">IF(AND($A78&lt;=$A$4,BP$4&lt;&gt;"Not Asked"),OFFSET(Download!$A$8,$A78,BP$4),"")</f>
        <v/>
      </c>
      <c r="BQ78" s="26" t="str">
        <f ca="1">IF(AND($A78&lt;=$A$4,BQ$4&lt;&gt;"Not Asked"),OFFSET(Download!$A$8,$A78,BQ$4),"")</f>
        <v/>
      </c>
      <c r="BR78" s="26" t="str">
        <f ca="1">IF(AND($A78&lt;=$A$4,BR$4&lt;&gt;"Not Asked"),OFFSET(Download!$A$8,$A78,BR$4),"")</f>
        <v/>
      </c>
      <c r="BS78" s="26" t="str">
        <f ca="1">IF(AND($A78&lt;=$A$4,BS$4&lt;&gt;"Not Asked"),OFFSET(Download!$A$8,$A78,BS$4),"")</f>
        <v/>
      </c>
      <c r="BT78" s="26" t="str">
        <f ca="1">IF(AND($A78&lt;=$A$4,BT$4&lt;&gt;"Not Asked"),OFFSET(Download!$A$8,$A78,BT$4),"")</f>
        <v/>
      </c>
      <c r="BU78" s="26" t="str">
        <f ca="1">IF(AND($A78&lt;=$A$4,BU$4&lt;&gt;"Not Asked"),OFFSET(Download!$A$8,$A78,BU$4),"")</f>
        <v/>
      </c>
      <c r="BV78" s="26" t="str">
        <f ca="1">IF(AND($A78&lt;=$A$4,BV$4&lt;&gt;"Not Asked"),OFFSET(Download!$A$8,$A78,BV$4),"")</f>
        <v/>
      </c>
      <c r="BW78" s="26" t="str">
        <f ca="1">IF(AND($A78&lt;=$A$4,BW$4&lt;&gt;"Not Asked"),OFFSET(Download!$A$8,$A78,BW$4),"")</f>
        <v/>
      </c>
      <c r="BX78" s="26" t="str">
        <f ca="1">IF(AND($A78&lt;=$A$4,BX$4&lt;&gt;"Not Asked"),OFFSET(Download!$A$8,$A78,BX$4),"")</f>
        <v/>
      </c>
      <c r="BY78" s="26" t="str">
        <f ca="1">IF(AND($A78&lt;=$A$4,BY$4&lt;&gt;"Not Asked"),OFFSET(Download!$A$8,$A78,BY$4),"")</f>
        <v/>
      </c>
      <c r="BZ78" s="26" t="str">
        <f ca="1">IF(AND($A78&lt;=$A$4,BZ$4&lt;&gt;"Not Asked"),OFFSET(Download!$A$8,$A78,BZ$4),"")</f>
        <v/>
      </c>
      <c r="CA78" s="26" t="str">
        <f ca="1">IF(AND($A78&lt;=$A$4,CA$4&lt;&gt;"Not Asked"),OFFSET(Download!$A$8,$A78,CA$4),"")</f>
        <v/>
      </c>
      <c r="CB78" s="26" t="str">
        <f ca="1">IF(AND($A78&lt;=$A$4,CB$4&lt;&gt;"Not Asked"),OFFSET(Download!$A$8,$A78,CB$4),"")</f>
        <v/>
      </c>
      <c r="CC78" s="26" t="str">
        <f ca="1">IF(AND($A78&lt;=$A$4,CC$4&lt;&gt;"Not Asked"),OFFSET(Download!$A$8,$A78,CC$4),"")</f>
        <v/>
      </c>
      <c r="CD78" s="26" t="str">
        <f ca="1">IF(AND($A78&lt;=$A$4,CD$4&lt;&gt;"Not Asked"),OFFSET(Download!$A$8,$A78,CD$4),"")</f>
        <v/>
      </c>
      <c r="CE78" s="26" t="str">
        <f ca="1">IF(AND($A78&lt;=$A$4,CE$4&lt;&gt;"Not Asked"),OFFSET(Download!$A$8,$A78,CE$4),"")</f>
        <v/>
      </c>
      <c r="CF78" s="26" t="str">
        <f ca="1">IF(AND($A78&lt;=$A$4,CF$4&lt;&gt;"Not Asked"),OFFSET(Download!$A$8,$A78,CF$4),"")</f>
        <v/>
      </c>
      <c r="CG78" s="26" t="str">
        <f ca="1">IF(AND($A78&lt;=$A$4,CG$4&lt;&gt;"Not Asked"),OFFSET(Download!$A$8,$A78,CG$4),"")</f>
        <v/>
      </c>
      <c r="CH78" s="26" t="str">
        <f ca="1">IF(AND($A78&lt;=$A$4,CH$4&lt;&gt;"Not Asked"),OFFSET(Download!$A$8,$A78,CH$4),"")</f>
        <v/>
      </c>
      <c r="CI78" s="26" t="str">
        <f ca="1">IF(AND($A78&lt;=$A$4,CI$4&lt;&gt;"Not Asked"),OFFSET(Download!$A$8,$A78,CI$4),"")</f>
        <v/>
      </c>
      <c r="CJ78" s="26" t="str">
        <f ca="1">IF(AND($A78&lt;=$A$4,CJ$4&lt;&gt;"Not Asked"),OFFSET(Download!$A$8,$A78,CJ$4),"")</f>
        <v/>
      </c>
      <c r="CK78" s="26" t="str">
        <f ca="1">IF(AND($A78&lt;=$A$4,CK$4&lt;&gt;"Not Asked"),OFFSET(Download!$A$8,$A78,CK$4),"")</f>
        <v/>
      </c>
      <c r="CL78" s="26" t="str">
        <f ca="1">IF(AND($A78&lt;=$A$4,CL$4&lt;&gt;"Not Asked"),OFFSET(Download!$A$8,$A78,CL$4),"")</f>
        <v/>
      </c>
      <c r="CM78" s="26" t="str">
        <f ca="1">IF(AND($A78&lt;=$A$4,CM$4&lt;&gt;"Not Asked"),OFFSET(Download!$A$8,$A78,CM$4),"")</f>
        <v/>
      </c>
      <c r="CN78" s="26" t="str">
        <f ca="1">IF(AND($A78&lt;=$A$4,CN$4&lt;&gt;"Not Asked"),OFFSET(Download!$A$8,$A78,CN$4),"")</f>
        <v/>
      </c>
      <c r="CO78" s="26" t="str">
        <f ca="1">IF(AND($A78&lt;=$A$4,CO$4&lt;&gt;"Not Asked"),OFFSET(Download!$A$8,$A78,CO$4),"")</f>
        <v/>
      </c>
      <c r="CP78" s="26" t="str">
        <f ca="1">IF(AND($A78&lt;=$A$4,CP$4&lt;&gt;"Not Asked"),OFFSET(Download!$A$8,$A78,CP$4),"")</f>
        <v/>
      </c>
      <c r="CQ78" s="26" t="str">
        <f ca="1">IF(AND($A78&lt;=$A$4,CQ$4&lt;&gt;"Not Asked"),OFFSET(Download!$A$8,$A78,CQ$4),"")</f>
        <v/>
      </c>
      <c r="CR78" s="26" t="str">
        <f ca="1">IF(AND($A78&lt;=$A$4,CR$4&lt;&gt;"Not Asked"),OFFSET(Download!$A$8,$A78,CR$4),"")</f>
        <v/>
      </c>
      <c r="CS78" s="26" t="str">
        <f ca="1">IF(AND($A78&lt;=$A$4,CS$4&lt;&gt;"Not Asked"),OFFSET(Download!$A$8,$A78,CS$4),"")</f>
        <v/>
      </c>
      <c r="CT78" s="26" t="str">
        <f ca="1">IF(AND($A78&lt;=$A$4,CT$4&lt;&gt;"Not Asked"),OFFSET(Download!$A$8,$A78,CT$4),"")</f>
        <v/>
      </c>
      <c r="CU78" s="26" t="str">
        <f ca="1">IF(AND($A78&lt;=$A$4,CU$4&lt;&gt;"Not Asked"),OFFSET(Download!$A$8,$A78,CU$4),"")</f>
        <v/>
      </c>
      <c r="CV78" s="26" t="str">
        <f ca="1">IF(AND($A78&lt;=$A$4,CV$4&lt;&gt;"Not Asked"),OFFSET(Download!$A$8,$A78,CV$4),"")</f>
        <v/>
      </c>
      <c r="CW78" s="26" t="str">
        <f ca="1">IF(AND($A78&lt;=$A$4,CW$4&lt;&gt;"Not Asked"),OFFSET(Download!$A$8,$A78,CW$4),"")</f>
        <v/>
      </c>
      <c r="CX78" s="26" t="str">
        <f ca="1">IF(AND($A78&lt;=$A$4,CX$4&lt;&gt;"Not Asked"),OFFSET(Download!$A$8,$A78,CX$4),"")</f>
        <v/>
      </c>
      <c r="CY78" s="26" t="str">
        <f ca="1">IF(AND($A78&lt;=$A$4,CY$4&lt;&gt;"Not Asked"),OFFSET(Download!$A$8,$A78,CY$4),"")</f>
        <v/>
      </c>
      <c r="CZ78" s="26" t="str">
        <f ca="1">IF(AND($A78&lt;=$A$4,CZ$4&lt;&gt;"Not Asked"),OFFSET(Download!$A$8,$A78,CZ$4),"")</f>
        <v/>
      </c>
      <c r="DA78" s="26" t="str">
        <f ca="1">IF(AND($A78&lt;=$A$4,DA$4&lt;&gt;"Not Asked"),OFFSET(Download!$A$8,$A78,DA$4),"")</f>
        <v/>
      </c>
      <c r="DB78" s="26" t="str">
        <f ca="1">IF(AND($A78&lt;=$A$4,DB$4&lt;&gt;"Not Asked"),OFFSET(Download!$A$8,$A78,DB$4),"")</f>
        <v/>
      </c>
      <c r="DC78" s="26" t="str">
        <f ca="1">IF(AND($A78&lt;=$A$4,DC$4&lt;&gt;"Not Asked"),OFFSET(Download!$A$8,$A78,DC$4),"")</f>
        <v/>
      </c>
      <c r="DD78" s="26" t="str">
        <f ca="1">IF(AND($A78&lt;=$A$4,DD$4&lt;&gt;"Not Asked"),OFFSET(Download!$A$8,$A78,DD$4),"")</f>
        <v/>
      </c>
      <c r="DE78" s="26" t="str">
        <f ca="1">IF(AND($A78&lt;=$A$4,DE$4&lt;&gt;"Not Asked"),OFFSET(Download!$A$8,$A78,DE$4),"")</f>
        <v/>
      </c>
      <c r="DF78" s="26" t="str">
        <f ca="1">IF(AND($A78&lt;=$A$4,DF$4&lt;&gt;"Not Asked"),OFFSET(Download!$A$8,$A78,DF$4),"")</f>
        <v/>
      </c>
      <c r="DG78" s="26" t="str">
        <f ca="1">IF(AND($A78&lt;=$A$4,DG$4&lt;&gt;"Not Asked"),OFFSET(Download!$A$8,$A78,DG$4),"")</f>
        <v/>
      </c>
      <c r="DH78" s="26" t="str">
        <f ca="1">IF(AND($A78&lt;=$A$4,DH$4&lt;&gt;"Not Asked"),OFFSET(Download!$A$8,$A78,DH$4),"")</f>
        <v/>
      </c>
      <c r="DI78" s="26" t="str">
        <f ca="1">IF(AND($A78&lt;=$A$4,DI$4&lt;&gt;"Not Asked"),OFFSET(Download!$A$8,$A78,DI$4),"")</f>
        <v/>
      </c>
      <c r="DJ78" s="26" t="str">
        <f ca="1">IF(AND($A78&lt;=$A$4,DJ$4&lt;&gt;"Not Asked"),OFFSET(Download!$A$8,$A78,DJ$4),"")</f>
        <v/>
      </c>
      <c r="DK78" s="26" t="str">
        <f ca="1">IF(AND($A78&lt;=$A$4,DK$4&lt;&gt;"Not Asked"),OFFSET(Download!$A$8,$A78,DK$4),"")</f>
        <v/>
      </c>
    </row>
    <row r="79" spans="1:115">
      <c r="A79" s="22">
        <v>67</v>
      </c>
      <c r="B79" s="26" t="str">
        <f ca="1">IF($A79&lt;=$A$4,OFFSET(Download!A$8,$A79,0),"")</f>
        <v/>
      </c>
      <c r="C79" s="26" t="str">
        <f ca="1">IF($A79&lt;=$A$4,OFFSET(Download!B$8,$A79,0),"")</f>
        <v/>
      </c>
      <c r="D79" s="26" t="str">
        <f ca="1">IF(AND($A79&lt;=$A$4,D$4&lt;&gt;"Not Asked"),OFFSET(Download!$A$8,$A79,D$4),"")</f>
        <v/>
      </c>
      <c r="E79" s="26" t="str">
        <f ca="1">IF(AND($A79&lt;=$A$4,E$4&lt;&gt;"Not Asked"),OFFSET(Download!$A$8,$A79,E$4),"")</f>
        <v/>
      </c>
      <c r="F79" s="26" t="str">
        <f ca="1">IF(AND($A79&lt;=$A$4,F$4&lt;&gt;"Not Asked"),OFFSET(Download!$A$8,$A79,F$4),"")</f>
        <v/>
      </c>
      <c r="G79" s="26" t="str">
        <f ca="1">IF(AND($A79&lt;=$A$4,G$4&lt;&gt;"Not Asked"),OFFSET(Download!$A$8,$A79,G$4),"")</f>
        <v/>
      </c>
      <c r="H79" s="26" t="str">
        <f ca="1">IF(AND($A79&lt;=$A$4,H$4&lt;&gt;"Not Asked"),OFFSET(Download!$A$8,$A79,H$4),"")</f>
        <v/>
      </c>
      <c r="I79" s="26" t="str">
        <f ca="1">IF(AND($A79&lt;=$A$4,I$4&lt;&gt;"Not Asked"),OFFSET(Download!$A$8,$A79,I$4),"")</f>
        <v/>
      </c>
      <c r="J79" s="26" t="str">
        <f ca="1">IF(AND($A79&lt;=$A$4,J$4&lt;&gt;"Not Asked"),OFFSET(Download!$A$8,$A79,J$4),"")</f>
        <v/>
      </c>
      <c r="K79" s="26" t="str">
        <f ca="1">IF(AND($A79&lt;=$A$4,K$4&lt;&gt;"Not Asked"),OFFSET(Download!$A$8,$A79,K$4),"")</f>
        <v/>
      </c>
      <c r="L79" s="26" t="str">
        <f ca="1">IF(AND($A79&lt;=$A$4,L$4&lt;&gt;"Not Asked"),OFFSET(Download!$A$8,$A79,L$4),"")</f>
        <v/>
      </c>
      <c r="M79" s="26" t="str">
        <f ca="1">IF(AND($A79&lt;=$A$4,M$4&lt;&gt;"Not Asked"),OFFSET(Download!$A$8,$A79,M$4),"")</f>
        <v/>
      </c>
      <c r="N79" s="26" t="str">
        <f ca="1">IF(AND($A79&lt;=$A$4,N$4&lt;&gt;"Not Asked"),OFFSET(Download!$A$8,$A79,N$4),"")</f>
        <v/>
      </c>
      <c r="O79" s="26" t="str">
        <f ca="1">IF(AND($A79&lt;=$A$4,O$4&lt;&gt;"Not Asked"),OFFSET(Download!$A$8,$A79,O$4),"")</f>
        <v/>
      </c>
      <c r="P79" s="26" t="str">
        <f ca="1">IF(AND($A79&lt;=$A$4,P$4&lt;&gt;"Not Asked"),OFFSET(Download!$A$8,$A79,P$4),"")</f>
        <v/>
      </c>
      <c r="Q79" s="26" t="str">
        <f ca="1">IF(AND($A79&lt;=$A$4,Q$4&lt;&gt;"Not Asked"),OFFSET(Download!$A$8,$A79,Q$4),"")</f>
        <v/>
      </c>
      <c r="R79" s="26" t="str">
        <f ca="1">IF(AND($A79&lt;=$A$4,R$4&lt;&gt;"Not Asked"),OFFSET(Download!$A$8,$A79,R$4),"")</f>
        <v/>
      </c>
      <c r="S79" s="26" t="str">
        <f ca="1">IF(AND($A79&lt;=$A$4,S$4&lt;&gt;"Not Asked"),OFFSET(Download!$A$8,$A79,S$4),"")</f>
        <v/>
      </c>
      <c r="T79" s="26" t="str">
        <f ca="1">IF(AND($A79&lt;=$A$4,T$4&lt;&gt;"Not Asked"),OFFSET(Download!$A$8,$A79,T$4),"")</f>
        <v/>
      </c>
      <c r="U79" s="26" t="str">
        <f ca="1">IF(AND($A79&lt;=$A$4,U$4&lt;&gt;"Not Asked"),OFFSET(Download!$A$8,$A79,U$4),"")</f>
        <v/>
      </c>
      <c r="V79" s="26" t="str">
        <f ca="1">IF(AND($A79&lt;=$A$4,V$4&lt;&gt;"Not Asked"),OFFSET(Download!$A$8,$A79,V$4),"")</f>
        <v/>
      </c>
      <c r="W79" s="26" t="str">
        <f ca="1">IF(AND($A79&lt;=$A$4,W$4&lt;&gt;"Not Asked"),OFFSET(Download!$A$8,$A79,W$4),"")</f>
        <v/>
      </c>
      <c r="X79" s="26" t="str">
        <f ca="1">IF(AND($A79&lt;=$A$4,X$4&lt;&gt;"Not Asked"),OFFSET(Download!$A$8,$A79,X$4),"")</f>
        <v/>
      </c>
      <c r="Y79" s="26" t="str">
        <f ca="1">IF(AND($A79&lt;=$A$4,Y$4&lt;&gt;"Not Asked"),OFFSET(Download!$A$8,$A79,Y$4),"")</f>
        <v/>
      </c>
      <c r="Z79" s="26" t="str">
        <f ca="1">IF(AND($A79&lt;=$A$4,Z$4&lt;&gt;"Not Asked"),OFFSET(Download!$A$8,$A79,Z$4),"")</f>
        <v/>
      </c>
      <c r="AA79" s="26" t="str">
        <f ca="1">IF(AND($A79&lt;=$A$4,AA$4&lt;&gt;"Not Asked"),OFFSET(Download!$A$8,$A79,AA$4),"")</f>
        <v/>
      </c>
      <c r="AB79" s="26" t="str">
        <f ca="1">IF(AND($A79&lt;=$A$4,AB$4&lt;&gt;"Not Asked"),OFFSET(Download!$A$8,$A79,AB$4),"")</f>
        <v/>
      </c>
      <c r="AC79" s="26" t="str">
        <f ca="1">IF(AND($A79&lt;=$A$4,AC$4&lt;&gt;"Not Asked"),OFFSET(Download!$A$8,$A79,AC$4),"")</f>
        <v/>
      </c>
      <c r="AD79" s="26" t="str">
        <f ca="1">IF(AND($A79&lt;=$A$4,AD$4&lt;&gt;"Not Asked"),OFFSET(Download!$A$8,$A79,AD$4),"")</f>
        <v/>
      </c>
      <c r="AE79" s="26" t="str">
        <f ca="1">IF(AND($A79&lt;=$A$4,AE$4&lt;&gt;"Not Asked"),OFFSET(Download!$A$8,$A79,AE$4),"")</f>
        <v/>
      </c>
      <c r="AF79" s="26" t="str">
        <f ca="1">IF(AND($A79&lt;=$A$4,AF$4&lt;&gt;"Not Asked"),OFFSET(Download!$A$8,$A79,AF$4),"")</f>
        <v/>
      </c>
      <c r="AG79" s="26" t="str">
        <f ca="1">IF(AND($A79&lt;=$A$4,AG$4&lt;&gt;"Not Asked"),OFFSET(Download!$A$8,$A79,AG$4),"")</f>
        <v/>
      </c>
      <c r="AH79" s="26" t="str">
        <f ca="1">IF(AND($A79&lt;=$A$4,AH$4&lt;&gt;"Not Asked"),OFFSET(Download!$A$8,$A79,AH$4),"")</f>
        <v/>
      </c>
      <c r="AI79" s="26" t="str">
        <f ca="1">IF(AND($A79&lt;=$A$4,AI$4&lt;&gt;"Not Asked"),OFFSET(Download!$A$8,$A79,AI$4),"")</f>
        <v/>
      </c>
      <c r="AJ79" s="26" t="str">
        <f ca="1">IF(AND($A79&lt;=$A$4,AJ$4&lt;&gt;"Not Asked"),OFFSET(Download!$A$8,$A79,AJ$4),"")</f>
        <v/>
      </c>
      <c r="AK79" s="26" t="str">
        <f ca="1">IF(AND($A79&lt;=$A$4,AK$4&lt;&gt;"Not Asked"),OFFSET(Download!$A$8,$A79,AK$4),"")</f>
        <v/>
      </c>
      <c r="AL79" s="26" t="str">
        <f ca="1">IF(AND($A79&lt;=$A$4,AL$4&lt;&gt;"Not Asked"),OFFSET(Download!$A$8,$A79,AL$4),"")</f>
        <v/>
      </c>
      <c r="AM79" s="26" t="str">
        <f ca="1">IF(AND($A79&lt;=$A$4,AM$4&lt;&gt;"Not Asked"),OFFSET(Download!$A$8,$A79,AM$4),"")</f>
        <v/>
      </c>
      <c r="AN79" s="26" t="str">
        <f ca="1">IF(AND($A79&lt;=$A$4,AN$4&lt;&gt;"Not Asked"),OFFSET(Download!$A$8,$A79,AN$4),"")</f>
        <v/>
      </c>
      <c r="AO79" s="26" t="str">
        <f ca="1">IF(AND($A79&lt;=$A$4,AO$4&lt;&gt;"Not Asked"),OFFSET(Download!$A$8,$A79,AO$4),"")</f>
        <v/>
      </c>
      <c r="AP79" s="26" t="str">
        <f ca="1">IF(AND($A79&lt;=$A$4,AP$4&lt;&gt;"Not Asked"),OFFSET(Download!$A$8,$A79,AP$4),"")</f>
        <v/>
      </c>
      <c r="AQ79" s="26" t="str">
        <f ca="1">IF(AND($A79&lt;=$A$4,AQ$4&lt;&gt;"Not Asked"),OFFSET(Download!$A$8,$A79,AQ$4),"")</f>
        <v/>
      </c>
      <c r="AR79" s="26" t="str">
        <f ca="1">IF(AND($A79&lt;=$A$4,AR$4&lt;&gt;"Not Asked"),OFFSET(Download!$A$8,$A79,AR$4),"")</f>
        <v/>
      </c>
      <c r="AS79" s="26" t="str">
        <f ca="1">IF(AND($A79&lt;=$A$4,AS$4&lt;&gt;"Not Asked"),OFFSET(Download!$A$8,$A79,AS$4),"")</f>
        <v/>
      </c>
      <c r="AT79" s="26" t="str">
        <f ca="1">IF(AND($A79&lt;=$A$4,AT$4&lt;&gt;"Not Asked"),OFFSET(Download!$A$8,$A79,AT$4),"")</f>
        <v/>
      </c>
      <c r="AU79" s="26" t="str">
        <f ca="1">IF(AND($A79&lt;=$A$4,AU$4&lt;&gt;"Not Asked"),OFFSET(Download!$A$8,$A79,AU$4),"")</f>
        <v/>
      </c>
      <c r="AV79" s="26" t="str">
        <f ca="1">IF(AND($A79&lt;=$A$4,AV$4&lt;&gt;"Not Asked"),OFFSET(Download!$A$8,$A79,AV$4),"")</f>
        <v/>
      </c>
      <c r="AW79" s="26" t="str">
        <f ca="1">IF(AND($A79&lt;=$A$4,AW$4&lt;&gt;"Not Asked"),OFFSET(Download!$A$8,$A79,AW$4),"")</f>
        <v/>
      </c>
      <c r="AX79" s="26" t="str">
        <f ca="1">IF(AND($A79&lt;=$A$4,AX$4&lt;&gt;"Not Asked"),OFFSET(Download!$A$8,$A79,AX$4),"")</f>
        <v/>
      </c>
      <c r="AY79" s="26" t="str">
        <f ca="1">IF(AND($A79&lt;=$A$4,AY$4&lt;&gt;"Not Asked"),OFFSET(Download!$A$8,$A79,AY$4),"")</f>
        <v/>
      </c>
      <c r="AZ79" s="26" t="str">
        <f ca="1">IF(AND($A79&lt;=$A$4,AZ$4&lt;&gt;"Not Asked"),OFFSET(Download!$A$8,$A79,AZ$4),"")</f>
        <v/>
      </c>
      <c r="BA79" s="26" t="str">
        <f ca="1">IF(AND($A79&lt;=$A$4,BA$4&lt;&gt;"Not Asked"),OFFSET(Download!$A$8,$A79,BA$4),"")</f>
        <v/>
      </c>
      <c r="BB79" s="26" t="str">
        <f ca="1">IF(AND($A79&lt;=$A$4,BB$4&lt;&gt;"Not Asked"),OFFSET(Download!$A$8,$A79,BB$4),"")</f>
        <v/>
      </c>
      <c r="BC79" s="26" t="str">
        <f ca="1">IF(AND($A79&lt;=$A$4,BC$4&lt;&gt;"Not Asked"),OFFSET(Download!$A$8,$A79,BC$4),"")</f>
        <v/>
      </c>
      <c r="BD79" s="26" t="str">
        <f ca="1">IF(AND($A79&lt;=$A$4,BD$4&lt;&gt;"Not Asked"),OFFSET(Download!$A$8,$A79,BD$4),"")</f>
        <v/>
      </c>
      <c r="BE79" s="26" t="str">
        <f ca="1">IF(AND($A79&lt;=$A$4,BE$4&lt;&gt;"Not Asked"),OFFSET(Download!$A$8,$A79,BE$4),"")</f>
        <v/>
      </c>
      <c r="BF79" s="26" t="str">
        <f ca="1">IF(AND($A79&lt;=$A$4,BF$4&lt;&gt;"Not Asked"),OFFSET(Download!$A$8,$A79,BF$4),"")</f>
        <v/>
      </c>
      <c r="BG79" s="26" t="str">
        <f ca="1">IF(AND($A79&lt;=$A$4,BG$4&lt;&gt;"Not Asked"),OFFSET(Download!$A$8,$A79,BG$4),"")</f>
        <v/>
      </c>
      <c r="BH79" s="26" t="str">
        <f ca="1">IF(AND($A79&lt;=$A$4,BH$4&lt;&gt;"Not Asked"),OFFSET(Download!$A$8,$A79,BH$4),"")</f>
        <v/>
      </c>
      <c r="BI79" s="26" t="str">
        <f ca="1">IF(AND($A79&lt;=$A$4,BI$4&lt;&gt;"Not Asked"),OFFSET(Download!$A$8,$A79,BI$4),"")</f>
        <v/>
      </c>
      <c r="BJ79" s="26" t="str">
        <f ca="1">IF(AND($A79&lt;=$A$4,BJ$4&lt;&gt;"Not Asked"),OFFSET(Download!$A$8,$A79,BJ$4),"")</f>
        <v/>
      </c>
      <c r="BK79" s="26" t="str">
        <f ca="1">IF(AND($A79&lt;=$A$4,BK$4&lt;&gt;"Not Asked"),OFFSET(Download!$A$8,$A79,BK$4),"")</f>
        <v/>
      </c>
      <c r="BL79" s="26" t="str">
        <f ca="1">IF(AND($A79&lt;=$A$4,BL$4&lt;&gt;"Not Asked"),OFFSET(Download!$A$8,$A79,BL$4),"")</f>
        <v/>
      </c>
      <c r="BM79" s="26" t="str">
        <f ca="1">IF(AND($A79&lt;=$A$4,BM$4&lt;&gt;"Not Asked"),OFFSET(Download!$A$8,$A79,BM$4),"")</f>
        <v/>
      </c>
      <c r="BN79" s="26" t="str">
        <f ca="1">IF(AND($A79&lt;=$A$4,BN$4&lt;&gt;"Not Asked"),OFFSET(Download!$A$8,$A79,BN$4),"")</f>
        <v/>
      </c>
      <c r="BO79" s="26" t="str">
        <f ca="1">IF(AND($A79&lt;=$A$4,BO$4&lt;&gt;"Not Asked"),OFFSET(Download!$A$8,$A79,BO$4),"")</f>
        <v/>
      </c>
      <c r="BP79" s="26" t="str">
        <f ca="1">IF(AND($A79&lt;=$A$4,BP$4&lt;&gt;"Not Asked"),OFFSET(Download!$A$8,$A79,BP$4),"")</f>
        <v/>
      </c>
      <c r="BQ79" s="26" t="str">
        <f ca="1">IF(AND($A79&lt;=$A$4,BQ$4&lt;&gt;"Not Asked"),OFFSET(Download!$A$8,$A79,BQ$4),"")</f>
        <v/>
      </c>
      <c r="BR79" s="26" t="str">
        <f ca="1">IF(AND($A79&lt;=$A$4,BR$4&lt;&gt;"Not Asked"),OFFSET(Download!$A$8,$A79,BR$4),"")</f>
        <v/>
      </c>
      <c r="BS79" s="26" t="str">
        <f ca="1">IF(AND($A79&lt;=$A$4,BS$4&lt;&gt;"Not Asked"),OFFSET(Download!$A$8,$A79,BS$4),"")</f>
        <v/>
      </c>
      <c r="BT79" s="26" t="str">
        <f ca="1">IF(AND($A79&lt;=$A$4,BT$4&lt;&gt;"Not Asked"),OFFSET(Download!$A$8,$A79,BT$4),"")</f>
        <v/>
      </c>
      <c r="BU79" s="26" t="str">
        <f ca="1">IF(AND($A79&lt;=$A$4,BU$4&lt;&gt;"Not Asked"),OFFSET(Download!$A$8,$A79,BU$4),"")</f>
        <v/>
      </c>
      <c r="BV79" s="26" t="str">
        <f ca="1">IF(AND($A79&lt;=$A$4,BV$4&lt;&gt;"Not Asked"),OFFSET(Download!$A$8,$A79,BV$4),"")</f>
        <v/>
      </c>
      <c r="BW79" s="26" t="str">
        <f ca="1">IF(AND($A79&lt;=$A$4,BW$4&lt;&gt;"Not Asked"),OFFSET(Download!$A$8,$A79,BW$4),"")</f>
        <v/>
      </c>
      <c r="BX79" s="26" t="str">
        <f ca="1">IF(AND($A79&lt;=$A$4,BX$4&lt;&gt;"Not Asked"),OFFSET(Download!$A$8,$A79,BX$4),"")</f>
        <v/>
      </c>
      <c r="BY79" s="26" t="str">
        <f ca="1">IF(AND($A79&lt;=$A$4,BY$4&lt;&gt;"Not Asked"),OFFSET(Download!$A$8,$A79,BY$4),"")</f>
        <v/>
      </c>
      <c r="BZ79" s="26" t="str">
        <f ca="1">IF(AND($A79&lt;=$A$4,BZ$4&lt;&gt;"Not Asked"),OFFSET(Download!$A$8,$A79,BZ$4),"")</f>
        <v/>
      </c>
      <c r="CA79" s="26" t="str">
        <f ca="1">IF(AND($A79&lt;=$A$4,CA$4&lt;&gt;"Not Asked"),OFFSET(Download!$A$8,$A79,CA$4),"")</f>
        <v/>
      </c>
      <c r="CB79" s="26" t="str">
        <f ca="1">IF(AND($A79&lt;=$A$4,CB$4&lt;&gt;"Not Asked"),OFFSET(Download!$A$8,$A79,CB$4),"")</f>
        <v/>
      </c>
      <c r="CC79" s="26" t="str">
        <f ca="1">IF(AND($A79&lt;=$A$4,CC$4&lt;&gt;"Not Asked"),OFFSET(Download!$A$8,$A79,CC$4),"")</f>
        <v/>
      </c>
      <c r="CD79" s="26" t="str">
        <f ca="1">IF(AND($A79&lt;=$A$4,CD$4&lt;&gt;"Not Asked"),OFFSET(Download!$A$8,$A79,CD$4),"")</f>
        <v/>
      </c>
      <c r="CE79" s="26" t="str">
        <f ca="1">IF(AND($A79&lt;=$A$4,CE$4&lt;&gt;"Not Asked"),OFFSET(Download!$A$8,$A79,CE$4),"")</f>
        <v/>
      </c>
      <c r="CF79" s="26" t="str">
        <f ca="1">IF(AND($A79&lt;=$A$4,CF$4&lt;&gt;"Not Asked"),OFFSET(Download!$A$8,$A79,CF$4),"")</f>
        <v/>
      </c>
      <c r="CG79" s="26" t="str">
        <f ca="1">IF(AND($A79&lt;=$A$4,CG$4&lt;&gt;"Not Asked"),OFFSET(Download!$A$8,$A79,CG$4),"")</f>
        <v/>
      </c>
      <c r="CH79" s="26" t="str">
        <f ca="1">IF(AND($A79&lt;=$A$4,CH$4&lt;&gt;"Not Asked"),OFFSET(Download!$A$8,$A79,CH$4),"")</f>
        <v/>
      </c>
      <c r="CI79" s="26" t="str">
        <f ca="1">IF(AND($A79&lt;=$A$4,CI$4&lt;&gt;"Not Asked"),OFFSET(Download!$A$8,$A79,CI$4),"")</f>
        <v/>
      </c>
      <c r="CJ79" s="26" t="str">
        <f ca="1">IF(AND($A79&lt;=$A$4,CJ$4&lt;&gt;"Not Asked"),OFFSET(Download!$A$8,$A79,CJ$4),"")</f>
        <v/>
      </c>
      <c r="CK79" s="26" t="str">
        <f ca="1">IF(AND($A79&lt;=$A$4,CK$4&lt;&gt;"Not Asked"),OFFSET(Download!$A$8,$A79,CK$4),"")</f>
        <v/>
      </c>
      <c r="CL79" s="26" t="str">
        <f ca="1">IF(AND($A79&lt;=$A$4,CL$4&lt;&gt;"Not Asked"),OFFSET(Download!$A$8,$A79,CL$4),"")</f>
        <v/>
      </c>
      <c r="CM79" s="26" t="str">
        <f ca="1">IF(AND($A79&lt;=$A$4,CM$4&lt;&gt;"Not Asked"),OFFSET(Download!$A$8,$A79,CM$4),"")</f>
        <v/>
      </c>
      <c r="CN79" s="26" t="str">
        <f ca="1">IF(AND($A79&lt;=$A$4,CN$4&lt;&gt;"Not Asked"),OFFSET(Download!$A$8,$A79,CN$4),"")</f>
        <v/>
      </c>
      <c r="CO79" s="26" t="str">
        <f ca="1">IF(AND($A79&lt;=$A$4,CO$4&lt;&gt;"Not Asked"),OFFSET(Download!$A$8,$A79,CO$4),"")</f>
        <v/>
      </c>
      <c r="CP79" s="26" t="str">
        <f ca="1">IF(AND($A79&lt;=$A$4,CP$4&lt;&gt;"Not Asked"),OFFSET(Download!$A$8,$A79,CP$4),"")</f>
        <v/>
      </c>
      <c r="CQ79" s="26" t="str">
        <f ca="1">IF(AND($A79&lt;=$A$4,CQ$4&lt;&gt;"Not Asked"),OFFSET(Download!$A$8,$A79,CQ$4),"")</f>
        <v/>
      </c>
      <c r="CR79" s="26" t="str">
        <f ca="1">IF(AND($A79&lt;=$A$4,CR$4&lt;&gt;"Not Asked"),OFFSET(Download!$A$8,$A79,CR$4),"")</f>
        <v/>
      </c>
      <c r="CS79" s="26" t="str">
        <f ca="1">IF(AND($A79&lt;=$A$4,CS$4&lt;&gt;"Not Asked"),OFFSET(Download!$A$8,$A79,CS$4),"")</f>
        <v/>
      </c>
      <c r="CT79" s="26" t="str">
        <f ca="1">IF(AND($A79&lt;=$A$4,CT$4&lt;&gt;"Not Asked"),OFFSET(Download!$A$8,$A79,CT$4),"")</f>
        <v/>
      </c>
      <c r="CU79" s="26" t="str">
        <f ca="1">IF(AND($A79&lt;=$A$4,CU$4&lt;&gt;"Not Asked"),OFFSET(Download!$A$8,$A79,CU$4),"")</f>
        <v/>
      </c>
      <c r="CV79" s="26" t="str">
        <f ca="1">IF(AND($A79&lt;=$A$4,CV$4&lt;&gt;"Not Asked"),OFFSET(Download!$A$8,$A79,CV$4),"")</f>
        <v/>
      </c>
      <c r="CW79" s="26" t="str">
        <f ca="1">IF(AND($A79&lt;=$A$4,CW$4&lt;&gt;"Not Asked"),OFFSET(Download!$A$8,$A79,CW$4),"")</f>
        <v/>
      </c>
      <c r="CX79" s="26" t="str">
        <f ca="1">IF(AND($A79&lt;=$A$4,CX$4&lt;&gt;"Not Asked"),OFFSET(Download!$A$8,$A79,CX$4),"")</f>
        <v/>
      </c>
      <c r="CY79" s="26" t="str">
        <f ca="1">IF(AND($A79&lt;=$A$4,CY$4&lt;&gt;"Not Asked"),OFFSET(Download!$A$8,$A79,CY$4),"")</f>
        <v/>
      </c>
      <c r="CZ79" s="26" t="str">
        <f ca="1">IF(AND($A79&lt;=$A$4,CZ$4&lt;&gt;"Not Asked"),OFFSET(Download!$A$8,$A79,CZ$4),"")</f>
        <v/>
      </c>
      <c r="DA79" s="26" t="str">
        <f ca="1">IF(AND($A79&lt;=$A$4,DA$4&lt;&gt;"Not Asked"),OFFSET(Download!$A$8,$A79,DA$4),"")</f>
        <v/>
      </c>
      <c r="DB79" s="26" t="str">
        <f ca="1">IF(AND($A79&lt;=$A$4,DB$4&lt;&gt;"Not Asked"),OFFSET(Download!$A$8,$A79,DB$4),"")</f>
        <v/>
      </c>
      <c r="DC79" s="26" t="str">
        <f ca="1">IF(AND($A79&lt;=$A$4,DC$4&lt;&gt;"Not Asked"),OFFSET(Download!$A$8,$A79,DC$4),"")</f>
        <v/>
      </c>
      <c r="DD79" s="26" t="str">
        <f ca="1">IF(AND($A79&lt;=$A$4,DD$4&lt;&gt;"Not Asked"),OFFSET(Download!$A$8,$A79,DD$4),"")</f>
        <v/>
      </c>
      <c r="DE79" s="26" t="str">
        <f ca="1">IF(AND($A79&lt;=$A$4,DE$4&lt;&gt;"Not Asked"),OFFSET(Download!$A$8,$A79,DE$4),"")</f>
        <v/>
      </c>
      <c r="DF79" s="26" t="str">
        <f ca="1">IF(AND($A79&lt;=$A$4,DF$4&lt;&gt;"Not Asked"),OFFSET(Download!$A$8,$A79,DF$4),"")</f>
        <v/>
      </c>
      <c r="DG79" s="26" t="str">
        <f ca="1">IF(AND($A79&lt;=$A$4,DG$4&lt;&gt;"Not Asked"),OFFSET(Download!$A$8,$A79,DG$4),"")</f>
        <v/>
      </c>
      <c r="DH79" s="26" t="str">
        <f ca="1">IF(AND($A79&lt;=$A$4,DH$4&lt;&gt;"Not Asked"),OFFSET(Download!$A$8,$A79,DH$4),"")</f>
        <v/>
      </c>
      <c r="DI79" s="26" t="str">
        <f ca="1">IF(AND($A79&lt;=$A$4,DI$4&lt;&gt;"Not Asked"),OFFSET(Download!$A$8,$A79,DI$4),"")</f>
        <v/>
      </c>
      <c r="DJ79" s="26" t="str">
        <f ca="1">IF(AND($A79&lt;=$A$4,DJ$4&lt;&gt;"Not Asked"),OFFSET(Download!$A$8,$A79,DJ$4),"")</f>
        <v/>
      </c>
      <c r="DK79" s="26" t="str">
        <f ca="1">IF(AND($A79&lt;=$A$4,DK$4&lt;&gt;"Not Asked"),OFFSET(Download!$A$8,$A79,DK$4),"")</f>
        <v/>
      </c>
    </row>
    <row r="80" spans="1:115">
      <c r="A80" s="22">
        <v>68</v>
      </c>
      <c r="B80" s="26" t="str">
        <f ca="1">IF($A80&lt;=$A$4,OFFSET(Download!A$8,$A80,0),"")</f>
        <v/>
      </c>
      <c r="C80" s="26" t="str">
        <f ca="1">IF($A80&lt;=$A$4,OFFSET(Download!B$8,$A80,0),"")</f>
        <v/>
      </c>
      <c r="D80" s="26" t="str">
        <f ca="1">IF(AND($A80&lt;=$A$4,D$4&lt;&gt;"Not Asked"),OFFSET(Download!$A$8,$A80,D$4),"")</f>
        <v/>
      </c>
      <c r="E80" s="26" t="str">
        <f ca="1">IF(AND($A80&lt;=$A$4,E$4&lt;&gt;"Not Asked"),OFFSET(Download!$A$8,$A80,E$4),"")</f>
        <v/>
      </c>
      <c r="F80" s="26" t="str">
        <f ca="1">IF(AND($A80&lt;=$A$4,F$4&lt;&gt;"Not Asked"),OFFSET(Download!$A$8,$A80,F$4),"")</f>
        <v/>
      </c>
      <c r="G80" s="26" t="str">
        <f ca="1">IF(AND($A80&lt;=$A$4,G$4&lt;&gt;"Not Asked"),OFFSET(Download!$A$8,$A80,G$4),"")</f>
        <v/>
      </c>
      <c r="H80" s="26" t="str">
        <f ca="1">IF(AND($A80&lt;=$A$4,H$4&lt;&gt;"Not Asked"),OFFSET(Download!$A$8,$A80,H$4),"")</f>
        <v/>
      </c>
      <c r="I80" s="26" t="str">
        <f ca="1">IF(AND($A80&lt;=$A$4,I$4&lt;&gt;"Not Asked"),OFFSET(Download!$A$8,$A80,I$4),"")</f>
        <v/>
      </c>
      <c r="J80" s="26" t="str">
        <f ca="1">IF(AND($A80&lt;=$A$4,J$4&lt;&gt;"Not Asked"),OFFSET(Download!$A$8,$A80,J$4),"")</f>
        <v/>
      </c>
      <c r="K80" s="26" t="str">
        <f ca="1">IF(AND($A80&lt;=$A$4,K$4&lt;&gt;"Not Asked"),OFFSET(Download!$A$8,$A80,K$4),"")</f>
        <v/>
      </c>
      <c r="L80" s="26" t="str">
        <f ca="1">IF(AND($A80&lt;=$A$4,L$4&lt;&gt;"Not Asked"),OFFSET(Download!$A$8,$A80,L$4),"")</f>
        <v/>
      </c>
      <c r="M80" s="26" t="str">
        <f ca="1">IF(AND($A80&lt;=$A$4,M$4&lt;&gt;"Not Asked"),OFFSET(Download!$A$8,$A80,M$4),"")</f>
        <v/>
      </c>
      <c r="N80" s="26" t="str">
        <f ca="1">IF(AND($A80&lt;=$A$4,N$4&lt;&gt;"Not Asked"),OFFSET(Download!$A$8,$A80,N$4),"")</f>
        <v/>
      </c>
      <c r="O80" s="26" t="str">
        <f ca="1">IF(AND($A80&lt;=$A$4,O$4&lt;&gt;"Not Asked"),OFFSET(Download!$A$8,$A80,O$4),"")</f>
        <v/>
      </c>
      <c r="P80" s="26" t="str">
        <f ca="1">IF(AND($A80&lt;=$A$4,P$4&lt;&gt;"Not Asked"),OFFSET(Download!$A$8,$A80,P$4),"")</f>
        <v/>
      </c>
      <c r="Q80" s="26" t="str">
        <f ca="1">IF(AND($A80&lt;=$A$4,Q$4&lt;&gt;"Not Asked"),OFFSET(Download!$A$8,$A80,Q$4),"")</f>
        <v/>
      </c>
      <c r="R80" s="26" t="str">
        <f ca="1">IF(AND($A80&lt;=$A$4,R$4&lt;&gt;"Not Asked"),OFFSET(Download!$A$8,$A80,R$4),"")</f>
        <v/>
      </c>
      <c r="S80" s="26" t="str">
        <f ca="1">IF(AND($A80&lt;=$A$4,S$4&lt;&gt;"Not Asked"),OFFSET(Download!$A$8,$A80,S$4),"")</f>
        <v/>
      </c>
      <c r="T80" s="26" t="str">
        <f ca="1">IF(AND($A80&lt;=$A$4,T$4&lt;&gt;"Not Asked"),OFFSET(Download!$A$8,$A80,T$4),"")</f>
        <v/>
      </c>
      <c r="U80" s="26" t="str">
        <f ca="1">IF(AND($A80&lt;=$A$4,U$4&lt;&gt;"Not Asked"),OFFSET(Download!$A$8,$A80,U$4),"")</f>
        <v/>
      </c>
      <c r="V80" s="26" t="str">
        <f ca="1">IF(AND($A80&lt;=$A$4,V$4&lt;&gt;"Not Asked"),OFFSET(Download!$A$8,$A80,V$4),"")</f>
        <v/>
      </c>
      <c r="W80" s="26" t="str">
        <f ca="1">IF(AND($A80&lt;=$A$4,W$4&lt;&gt;"Not Asked"),OFFSET(Download!$A$8,$A80,W$4),"")</f>
        <v/>
      </c>
      <c r="X80" s="26" t="str">
        <f ca="1">IF(AND($A80&lt;=$A$4,X$4&lt;&gt;"Not Asked"),OFFSET(Download!$A$8,$A80,X$4),"")</f>
        <v/>
      </c>
      <c r="Y80" s="26" t="str">
        <f ca="1">IF(AND($A80&lt;=$A$4,Y$4&lt;&gt;"Not Asked"),OFFSET(Download!$A$8,$A80,Y$4),"")</f>
        <v/>
      </c>
      <c r="Z80" s="26" t="str">
        <f ca="1">IF(AND($A80&lt;=$A$4,Z$4&lt;&gt;"Not Asked"),OFFSET(Download!$A$8,$A80,Z$4),"")</f>
        <v/>
      </c>
      <c r="AA80" s="26" t="str">
        <f ca="1">IF(AND($A80&lt;=$A$4,AA$4&lt;&gt;"Not Asked"),OFFSET(Download!$A$8,$A80,AA$4),"")</f>
        <v/>
      </c>
      <c r="AB80" s="26" t="str">
        <f ca="1">IF(AND($A80&lt;=$A$4,AB$4&lt;&gt;"Not Asked"),OFFSET(Download!$A$8,$A80,AB$4),"")</f>
        <v/>
      </c>
      <c r="AC80" s="26" t="str">
        <f ca="1">IF(AND($A80&lt;=$A$4,AC$4&lt;&gt;"Not Asked"),OFFSET(Download!$A$8,$A80,AC$4),"")</f>
        <v/>
      </c>
      <c r="AD80" s="26" t="str">
        <f ca="1">IF(AND($A80&lt;=$A$4,AD$4&lt;&gt;"Not Asked"),OFFSET(Download!$A$8,$A80,AD$4),"")</f>
        <v/>
      </c>
      <c r="AE80" s="26" t="str">
        <f ca="1">IF(AND($A80&lt;=$A$4,AE$4&lt;&gt;"Not Asked"),OFFSET(Download!$A$8,$A80,AE$4),"")</f>
        <v/>
      </c>
      <c r="AF80" s="26" t="str">
        <f ca="1">IF(AND($A80&lt;=$A$4,AF$4&lt;&gt;"Not Asked"),OFFSET(Download!$A$8,$A80,AF$4),"")</f>
        <v/>
      </c>
      <c r="AG80" s="26" t="str">
        <f ca="1">IF(AND($A80&lt;=$A$4,AG$4&lt;&gt;"Not Asked"),OFFSET(Download!$A$8,$A80,AG$4),"")</f>
        <v/>
      </c>
      <c r="AH80" s="26" t="str">
        <f ca="1">IF(AND($A80&lt;=$A$4,AH$4&lt;&gt;"Not Asked"),OFFSET(Download!$A$8,$A80,AH$4),"")</f>
        <v/>
      </c>
      <c r="AI80" s="26" t="str">
        <f ca="1">IF(AND($A80&lt;=$A$4,AI$4&lt;&gt;"Not Asked"),OFFSET(Download!$A$8,$A80,AI$4),"")</f>
        <v/>
      </c>
      <c r="AJ80" s="26" t="str">
        <f ca="1">IF(AND($A80&lt;=$A$4,AJ$4&lt;&gt;"Not Asked"),OFFSET(Download!$A$8,$A80,AJ$4),"")</f>
        <v/>
      </c>
      <c r="AK80" s="26" t="str">
        <f ca="1">IF(AND($A80&lt;=$A$4,AK$4&lt;&gt;"Not Asked"),OFFSET(Download!$A$8,$A80,AK$4),"")</f>
        <v/>
      </c>
      <c r="AL80" s="26" t="str">
        <f ca="1">IF(AND($A80&lt;=$A$4,AL$4&lt;&gt;"Not Asked"),OFFSET(Download!$A$8,$A80,AL$4),"")</f>
        <v/>
      </c>
      <c r="AM80" s="26" t="str">
        <f ca="1">IF(AND($A80&lt;=$A$4,AM$4&lt;&gt;"Not Asked"),OFFSET(Download!$A$8,$A80,AM$4),"")</f>
        <v/>
      </c>
      <c r="AN80" s="26" t="str">
        <f ca="1">IF(AND($A80&lt;=$A$4,AN$4&lt;&gt;"Not Asked"),OFFSET(Download!$A$8,$A80,AN$4),"")</f>
        <v/>
      </c>
      <c r="AO80" s="26" t="str">
        <f ca="1">IF(AND($A80&lt;=$A$4,AO$4&lt;&gt;"Not Asked"),OFFSET(Download!$A$8,$A80,AO$4),"")</f>
        <v/>
      </c>
      <c r="AP80" s="26" t="str">
        <f ca="1">IF(AND($A80&lt;=$A$4,AP$4&lt;&gt;"Not Asked"),OFFSET(Download!$A$8,$A80,AP$4),"")</f>
        <v/>
      </c>
      <c r="AQ80" s="26" t="str">
        <f ca="1">IF(AND($A80&lt;=$A$4,AQ$4&lt;&gt;"Not Asked"),OFFSET(Download!$A$8,$A80,AQ$4),"")</f>
        <v/>
      </c>
      <c r="AR80" s="26" t="str">
        <f ca="1">IF(AND($A80&lt;=$A$4,AR$4&lt;&gt;"Not Asked"),OFFSET(Download!$A$8,$A80,AR$4),"")</f>
        <v/>
      </c>
      <c r="AS80" s="26" t="str">
        <f ca="1">IF(AND($A80&lt;=$A$4,AS$4&lt;&gt;"Not Asked"),OFFSET(Download!$A$8,$A80,AS$4),"")</f>
        <v/>
      </c>
      <c r="AT80" s="26" t="str">
        <f ca="1">IF(AND($A80&lt;=$A$4,AT$4&lt;&gt;"Not Asked"),OFFSET(Download!$A$8,$A80,AT$4),"")</f>
        <v/>
      </c>
      <c r="AU80" s="26" t="str">
        <f ca="1">IF(AND($A80&lt;=$A$4,AU$4&lt;&gt;"Not Asked"),OFFSET(Download!$A$8,$A80,AU$4),"")</f>
        <v/>
      </c>
      <c r="AV80" s="26" t="str">
        <f ca="1">IF(AND($A80&lt;=$A$4,AV$4&lt;&gt;"Not Asked"),OFFSET(Download!$A$8,$A80,AV$4),"")</f>
        <v/>
      </c>
      <c r="AW80" s="26" t="str">
        <f ca="1">IF(AND($A80&lt;=$A$4,AW$4&lt;&gt;"Not Asked"),OFFSET(Download!$A$8,$A80,AW$4),"")</f>
        <v/>
      </c>
      <c r="AX80" s="26" t="str">
        <f ca="1">IF(AND($A80&lt;=$A$4,AX$4&lt;&gt;"Not Asked"),OFFSET(Download!$A$8,$A80,AX$4),"")</f>
        <v/>
      </c>
      <c r="AY80" s="26" t="str">
        <f ca="1">IF(AND($A80&lt;=$A$4,AY$4&lt;&gt;"Not Asked"),OFFSET(Download!$A$8,$A80,AY$4),"")</f>
        <v/>
      </c>
      <c r="AZ80" s="26" t="str">
        <f ca="1">IF(AND($A80&lt;=$A$4,AZ$4&lt;&gt;"Not Asked"),OFFSET(Download!$A$8,$A80,AZ$4),"")</f>
        <v/>
      </c>
      <c r="BA80" s="26" t="str">
        <f ca="1">IF(AND($A80&lt;=$A$4,BA$4&lt;&gt;"Not Asked"),OFFSET(Download!$A$8,$A80,BA$4),"")</f>
        <v/>
      </c>
      <c r="BB80" s="26" t="str">
        <f ca="1">IF(AND($A80&lt;=$A$4,BB$4&lt;&gt;"Not Asked"),OFFSET(Download!$A$8,$A80,BB$4),"")</f>
        <v/>
      </c>
      <c r="BC80" s="26" t="str">
        <f ca="1">IF(AND($A80&lt;=$A$4,BC$4&lt;&gt;"Not Asked"),OFFSET(Download!$A$8,$A80,BC$4),"")</f>
        <v/>
      </c>
      <c r="BD80" s="26" t="str">
        <f ca="1">IF(AND($A80&lt;=$A$4,BD$4&lt;&gt;"Not Asked"),OFFSET(Download!$A$8,$A80,BD$4),"")</f>
        <v/>
      </c>
      <c r="BE80" s="26" t="str">
        <f ca="1">IF(AND($A80&lt;=$A$4,BE$4&lt;&gt;"Not Asked"),OFFSET(Download!$A$8,$A80,BE$4),"")</f>
        <v/>
      </c>
      <c r="BF80" s="26" t="str">
        <f ca="1">IF(AND($A80&lt;=$A$4,BF$4&lt;&gt;"Not Asked"),OFFSET(Download!$A$8,$A80,BF$4),"")</f>
        <v/>
      </c>
      <c r="BG80" s="26" t="str">
        <f ca="1">IF(AND($A80&lt;=$A$4,BG$4&lt;&gt;"Not Asked"),OFFSET(Download!$A$8,$A80,BG$4),"")</f>
        <v/>
      </c>
      <c r="BH80" s="26" t="str">
        <f ca="1">IF(AND($A80&lt;=$A$4,BH$4&lt;&gt;"Not Asked"),OFFSET(Download!$A$8,$A80,BH$4),"")</f>
        <v/>
      </c>
      <c r="BI80" s="26" t="str">
        <f ca="1">IF(AND($A80&lt;=$A$4,BI$4&lt;&gt;"Not Asked"),OFFSET(Download!$A$8,$A80,BI$4),"")</f>
        <v/>
      </c>
      <c r="BJ80" s="26" t="str">
        <f ca="1">IF(AND($A80&lt;=$A$4,BJ$4&lt;&gt;"Not Asked"),OFFSET(Download!$A$8,$A80,BJ$4),"")</f>
        <v/>
      </c>
      <c r="BK80" s="26" t="str">
        <f ca="1">IF(AND($A80&lt;=$A$4,BK$4&lt;&gt;"Not Asked"),OFFSET(Download!$A$8,$A80,BK$4),"")</f>
        <v/>
      </c>
      <c r="BL80" s="26" t="str">
        <f ca="1">IF(AND($A80&lt;=$A$4,BL$4&lt;&gt;"Not Asked"),OFFSET(Download!$A$8,$A80,BL$4),"")</f>
        <v/>
      </c>
      <c r="BM80" s="26" t="str">
        <f ca="1">IF(AND($A80&lt;=$A$4,BM$4&lt;&gt;"Not Asked"),OFFSET(Download!$A$8,$A80,BM$4),"")</f>
        <v/>
      </c>
      <c r="BN80" s="26" t="str">
        <f ca="1">IF(AND($A80&lt;=$A$4,BN$4&lt;&gt;"Not Asked"),OFFSET(Download!$A$8,$A80,BN$4),"")</f>
        <v/>
      </c>
      <c r="BO80" s="26" t="str">
        <f ca="1">IF(AND($A80&lt;=$A$4,BO$4&lt;&gt;"Not Asked"),OFFSET(Download!$A$8,$A80,BO$4),"")</f>
        <v/>
      </c>
      <c r="BP80" s="26" t="str">
        <f ca="1">IF(AND($A80&lt;=$A$4,BP$4&lt;&gt;"Not Asked"),OFFSET(Download!$A$8,$A80,BP$4),"")</f>
        <v/>
      </c>
      <c r="BQ80" s="26" t="str">
        <f ca="1">IF(AND($A80&lt;=$A$4,BQ$4&lt;&gt;"Not Asked"),OFFSET(Download!$A$8,$A80,BQ$4),"")</f>
        <v/>
      </c>
      <c r="BR80" s="26" t="str">
        <f ca="1">IF(AND($A80&lt;=$A$4,BR$4&lt;&gt;"Not Asked"),OFFSET(Download!$A$8,$A80,BR$4),"")</f>
        <v/>
      </c>
      <c r="BS80" s="26" t="str">
        <f ca="1">IF(AND($A80&lt;=$A$4,BS$4&lt;&gt;"Not Asked"),OFFSET(Download!$A$8,$A80,BS$4),"")</f>
        <v/>
      </c>
      <c r="BT80" s="26" t="str">
        <f ca="1">IF(AND($A80&lt;=$A$4,BT$4&lt;&gt;"Not Asked"),OFFSET(Download!$A$8,$A80,BT$4),"")</f>
        <v/>
      </c>
      <c r="BU80" s="26" t="str">
        <f ca="1">IF(AND($A80&lt;=$A$4,BU$4&lt;&gt;"Not Asked"),OFFSET(Download!$A$8,$A80,BU$4),"")</f>
        <v/>
      </c>
      <c r="BV80" s="26" t="str">
        <f ca="1">IF(AND($A80&lt;=$A$4,BV$4&lt;&gt;"Not Asked"),OFFSET(Download!$A$8,$A80,BV$4),"")</f>
        <v/>
      </c>
      <c r="BW80" s="26" t="str">
        <f ca="1">IF(AND($A80&lt;=$A$4,BW$4&lt;&gt;"Not Asked"),OFFSET(Download!$A$8,$A80,BW$4),"")</f>
        <v/>
      </c>
      <c r="BX80" s="26" t="str">
        <f ca="1">IF(AND($A80&lt;=$A$4,BX$4&lt;&gt;"Not Asked"),OFFSET(Download!$A$8,$A80,BX$4),"")</f>
        <v/>
      </c>
      <c r="BY80" s="26" t="str">
        <f ca="1">IF(AND($A80&lt;=$A$4,BY$4&lt;&gt;"Not Asked"),OFFSET(Download!$A$8,$A80,BY$4),"")</f>
        <v/>
      </c>
      <c r="BZ80" s="26" t="str">
        <f ca="1">IF(AND($A80&lt;=$A$4,BZ$4&lt;&gt;"Not Asked"),OFFSET(Download!$A$8,$A80,BZ$4),"")</f>
        <v/>
      </c>
      <c r="CA80" s="26" t="str">
        <f ca="1">IF(AND($A80&lt;=$A$4,CA$4&lt;&gt;"Not Asked"),OFFSET(Download!$A$8,$A80,CA$4),"")</f>
        <v/>
      </c>
      <c r="CB80" s="26" t="str">
        <f ca="1">IF(AND($A80&lt;=$A$4,CB$4&lt;&gt;"Not Asked"),OFFSET(Download!$A$8,$A80,CB$4),"")</f>
        <v/>
      </c>
      <c r="CC80" s="26" t="str">
        <f ca="1">IF(AND($A80&lt;=$A$4,CC$4&lt;&gt;"Not Asked"),OFFSET(Download!$A$8,$A80,CC$4),"")</f>
        <v/>
      </c>
      <c r="CD80" s="26" t="str">
        <f ca="1">IF(AND($A80&lt;=$A$4,CD$4&lt;&gt;"Not Asked"),OFFSET(Download!$A$8,$A80,CD$4),"")</f>
        <v/>
      </c>
      <c r="CE80" s="26" t="str">
        <f ca="1">IF(AND($A80&lt;=$A$4,CE$4&lt;&gt;"Not Asked"),OFFSET(Download!$A$8,$A80,CE$4),"")</f>
        <v/>
      </c>
      <c r="CF80" s="26" t="str">
        <f ca="1">IF(AND($A80&lt;=$A$4,CF$4&lt;&gt;"Not Asked"),OFFSET(Download!$A$8,$A80,CF$4),"")</f>
        <v/>
      </c>
      <c r="CG80" s="26" t="str">
        <f ca="1">IF(AND($A80&lt;=$A$4,CG$4&lt;&gt;"Not Asked"),OFFSET(Download!$A$8,$A80,CG$4),"")</f>
        <v/>
      </c>
      <c r="CH80" s="26" t="str">
        <f ca="1">IF(AND($A80&lt;=$A$4,CH$4&lt;&gt;"Not Asked"),OFFSET(Download!$A$8,$A80,CH$4),"")</f>
        <v/>
      </c>
      <c r="CI80" s="26" t="str">
        <f ca="1">IF(AND($A80&lt;=$A$4,CI$4&lt;&gt;"Not Asked"),OFFSET(Download!$A$8,$A80,CI$4),"")</f>
        <v/>
      </c>
      <c r="CJ80" s="26" t="str">
        <f ca="1">IF(AND($A80&lt;=$A$4,CJ$4&lt;&gt;"Not Asked"),OFFSET(Download!$A$8,$A80,CJ$4),"")</f>
        <v/>
      </c>
      <c r="CK80" s="26" t="str">
        <f ca="1">IF(AND($A80&lt;=$A$4,CK$4&lt;&gt;"Not Asked"),OFFSET(Download!$A$8,$A80,CK$4),"")</f>
        <v/>
      </c>
      <c r="CL80" s="26" t="str">
        <f ca="1">IF(AND($A80&lt;=$A$4,CL$4&lt;&gt;"Not Asked"),OFFSET(Download!$A$8,$A80,CL$4),"")</f>
        <v/>
      </c>
      <c r="CM80" s="26" t="str">
        <f ca="1">IF(AND($A80&lt;=$A$4,CM$4&lt;&gt;"Not Asked"),OFFSET(Download!$A$8,$A80,CM$4),"")</f>
        <v/>
      </c>
      <c r="CN80" s="26" t="str">
        <f ca="1">IF(AND($A80&lt;=$A$4,CN$4&lt;&gt;"Not Asked"),OFFSET(Download!$A$8,$A80,CN$4),"")</f>
        <v/>
      </c>
      <c r="CO80" s="26" t="str">
        <f ca="1">IF(AND($A80&lt;=$A$4,CO$4&lt;&gt;"Not Asked"),OFFSET(Download!$A$8,$A80,CO$4),"")</f>
        <v/>
      </c>
      <c r="CP80" s="26" t="str">
        <f ca="1">IF(AND($A80&lt;=$A$4,CP$4&lt;&gt;"Not Asked"),OFFSET(Download!$A$8,$A80,CP$4),"")</f>
        <v/>
      </c>
      <c r="CQ80" s="26" t="str">
        <f ca="1">IF(AND($A80&lt;=$A$4,CQ$4&lt;&gt;"Not Asked"),OFFSET(Download!$A$8,$A80,CQ$4),"")</f>
        <v/>
      </c>
      <c r="CR80" s="26" t="str">
        <f ca="1">IF(AND($A80&lt;=$A$4,CR$4&lt;&gt;"Not Asked"),OFFSET(Download!$A$8,$A80,CR$4),"")</f>
        <v/>
      </c>
      <c r="CS80" s="26" t="str">
        <f ca="1">IF(AND($A80&lt;=$A$4,CS$4&lt;&gt;"Not Asked"),OFFSET(Download!$A$8,$A80,CS$4),"")</f>
        <v/>
      </c>
      <c r="CT80" s="26" t="str">
        <f ca="1">IF(AND($A80&lt;=$A$4,CT$4&lt;&gt;"Not Asked"),OFFSET(Download!$A$8,$A80,CT$4),"")</f>
        <v/>
      </c>
      <c r="CU80" s="26" t="str">
        <f ca="1">IF(AND($A80&lt;=$A$4,CU$4&lt;&gt;"Not Asked"),OFFSET(Download!$A$8,$A80,CU$4),"")</f>
        <v/>
      </c>
      <c r="CV80" s="26" t="str">
        <f ca="1">IF(AND($A80&lt;=$A$4,CV$4&lt;&gt;"Not Asked"),OFFSET(Download!$A$8,$A80,CV$4),"")</f>
        <v/>
      </c>
      <c r="CW80" s="26" t="str">
        <f ca="1">IF(AND($A80&lt;=$A$4,CW$4&lt;&gt;"Not Asked"),OFFSET(Download!$A$8,$A80,CW$4),"")</f>
        <v/>
      </c>
      <c r="CX80" s="26" t="str">
        <f ca="1">IF(AND($A80&lt;=$A$4,CX$4&lt;&gt;"Not Asked"),OFFSET(Download!$A$8,$A80,CX$4),"")</f>
        <v/>
      </c>
      <c r="CY80" s="26" t="str">
        <f ca="1">IF(AND($A80&lt;=$A$4,CY$4&lt;&gt;"Not Asked"),OFFSET(Download!$A$8,$A80,CY$4),"")</f>
        <v/>
      </c>
      <c r="CZ80" s="26" t="str">
        <f ca="1">IF(AND($A80&lt;=$A$4,CZ$4&lt;&gt;"Not Asked"),OFFSET(Download!$A$8,$A80,CZ$4),"")</f>
        <v/>
      </c>
      <c r="DA80" s="26" t="str">
        <f ca="1">IF(AND($A80&lt;=$A$4,DA$4&lt;&gt;"Not Asked"),OFFSET(Download!$A$8,$A80,DA$4),"")</f>
        <v/>
      </c>
      <c r="DB80" s="26" t="str">
        <f ca="1">IF(AND($A80&lt;=$A$4,DB$4&lt;&gt;"Not Asked"),OFFSET(Download!$A$8,$A80,DB$4),"")</f>
        <v/>
      </c>
      <c r="DC80" s="26" t="str">
        <f ca="1">IF(AND($A80&lt;=$A$4,DC$4&lt;&gt;"Not Asked"),OFFSET(Download!$A$8,$A80,DC$4),"")</f>
        <v/>
      </c>
      <c r="DD80" s="26" t="str">
        <f ca="1">IF(AND($A80&lt;=$A$4,DD$4&lt;&gt;"Not Asked"),OFFSET(Download!$A$8,$A80,DD$4),"")</f>
        <v/>
      </c>
      <c r="DE80" s="26" t="str">
        <f ca="1">IF(AND($A80&lt;=$A$4,DE$4&lt;&gt;"Not Asked"),OFFSET(Download!$A$8,$A80,DE$4),"")</f>
        <v/>
      </c>
      <c r="DF80" s="26" t="str">
        <f ca="1">IF(AND($A80&lt;=$A$4,DF$4&lt;&gt;"Not Asked"),OFFSET(Download!$A$8,$A80,DF$4),"")</f>
        <v/>
      </c>
      <c r="DG80" s="26" t="str">
        <f ca="1">IF(AND($A80&lt;=$A$4,DG$4&lt;&gt;"Not Asked"),OFFSET(Download!$A$8,$A80,DG$4),"")</f>
        <v/>
      </c>
      <c r="DH80" s="26" t="str">
        <f ca="1">IF(AND($A80&lt;=$A$4,DH$4&lt;&gt;"Not Asked"),OFFSET(Download!$A$8,$A80,DH$4),"")</f>
        <v/>
      </c>
      <c r="DI80" s="26" t="str">
        <f ca="1">IF(AND($A80&lt;=$A$4,DI$4&lt;&gt;"Not Asked"),OFFSET(Download!$A$8,$A80,DI$4),"")</f>
        <v/>
      </c>
      <c r="DJ80" s="26" t="str">
        <f ca="1">IF(AND($A80&lt;=$A$4,DJ$4&lt;&gt;"Not Asked"),OFFSET(Download!$A$8,$A80,DJ$4),"")</f>
        <v/>
      </c>
      <c r="DK80" s="26" t="str">
        <f ca="1">IF(AND($A80&lt;=$A$4,DK$4&lt;&gt;"Not Asked"),OFFSET(Download!$A$8,$A80,DK$4),"")</f>
        <v/>
      </c>
    </row>
    <row r="81" spans="1:115">
      <c r="A81" s="22">
        <v>69</v>
      </c>
      <c r="B81" s="26" t="str">
        <f ca="1">IF($A81&lt;=$A$4,OFFSET(Download!A$8,$A81,0),"")</f>
        <v/>
      </c>
      <c r="C81" s="26" t="str">
        <f ca="1">IF($A81&lt;=$A$4,OFFSET(Download!B$8,$A81,0),"")</f>
        <v/>
      </c>
      <c r="D81" s="26" t="str">
        <f ca="1">IF(AND($A81&lt;=$A$4,D$4&lt;&gt;"Not Asked"),OFFSET(Download!$A$8,$A81,D$4),"")</f>
        <v/>
      </c>
      <c r="E81" s="26" t="str">
        <f ca="1">IF(AND($A81&lt;=$A$4,E$4&lt;&gt;"Not Asked"),OFFSET(Download!$A$8,$A81,E$4),"")</f>
        <v/>
      </c>
      <c r="F81" s="26" t="str">
        <f ca="1">IF(AND($A81&lt;=$A$4,F$4&lt;&gt;"Not Asked"),OFFSET(Download!$A$8,$A81,F$4),"")</f>
        <v/>
      </c>
      <c r="G81" s="26" t="str">
        <f ca="1">IF(AND($A81&lt;=$A$4,G$4&lt;&gt;"Not Asked"),OFFSET(Download!$A$8,$A81,G$4),"")</f>
        <v/>
      </c>
      <c r="H81" s="26" t="str">
        <f ca="1">IF(AND($A81&lt;=$A$4,H$4&lt;&gt;"Not Asked"),OFFSET(Download!$A$8,$A81,H$4),"")</f>
        <v/>
      </c>
      <c r="I81" s="26" t="str">
        <f ca="1">IF(AND($A81&lt;=$A$4,I$4&lt;&gt;"Not Asked"),OFFSET(Download!$A$8,$A81,I$4),"")</f>
        <v/>
      </c>
      <c r="J81" s="26" t="str">
        <f ca="1">IF(AND($A81&lt;=$A$4,J$4&lt;&gt;"Not Asked"),OFFSET(Download!$A$8,$A81,J$4),"")</f>
        <v/>
      </c>
      <c r="K81" s="26" t="str">
        <f ca="1">IF(AND($A81&lt;=$A$4,K$4&lt;&gt;"Not Asked"),OFFSET(Download!$A$8,$A81,K$4),"")</f>
        <v/>
      </c>
      <c r="L81" s="26" t="str">
        <f ca="1">IF(AND($A81&lt;=$A$4,L$4&lt;&gt;"Not Asked"),OFFSET(Download!$A$8,$A81,L$4),"")</f>
        <v/>
      </c>
      <c r="M81" s="26" t="str">
        <f ca="1">IF(AND($A81&lt;=$A$4,M$4&lt;&gt;"Not Asked"),OFFSET(Download!$A$8,$A81,M$4),"")</f>
        <v/>
      </c>
      <c r="N81" s="26" t="str">
        <f ca="1">IF(AND($A81&lt;=$A$4,N$4&lt;&gt;"Not Asked"),OFFSET(Download!$A$8,$A81,N$4),"")</f>
        <v/>
      </c>
      <c r="O81" s="26" t="str">
        <f ca="1">IF(AND($A81&lt;=$A$4,O$4&lt;&gt;"Not Asked"),OFFSET(Download!$A$8,$A81,O$4),"")</f>
        <v/>
      </c>
      <c r="P81" s="26" t="str">
        <f ca="1">IF(AND($A81&lt;=$A$4,P$4&lt;&gt;"Not Asked"),OFFSET(Download!$A$8,$A81,P$4),"")</f>
        <v/>
      </c>
      <c r="Q81" s="26" t="str">
        <f ca="1">IF(AND($A81&lt;=$A$4,Q$4&lt;&gt;"Not Asked"),OFFSET(Download!$A$8,$A81,Q$4),"")</f>
        <v/>
      </c>
      <c r="R81" s="26" t="str">
        <f ca="1">IF(AND($A81&lt;=$A$4,R$4&lt;&gt;"Not Asked"),OFFSET(Download!$A$8,$A81,R$4),"")</f>
        <v/>
      </c>
      <c r="S81" s="26" t="str">
        <f ca="1">IF(AND($A81&lt;=$A$4,S$4&lt;&gt;"Not Asked"),OFFSET(Download!$A$8,$A81,S$4),"")</f>
        <v/>
      </c>
      <c r="T81" s="26" t="str">
        <f ca="1">IF(AND($A81&lt;=$A$4,T$4&lt;&gt;"Not Asked"),OFFSET(Download!$A$8,$A81,T$4),"")</f>
        <v/>
      </c>
      <c r="U81" s="26" t="str">
        <f ca="1">IF(AND($A81&lt;=$A$4,U$4&lt;&gt;"Not Asked"),OFFSET(Download!$A$8,$A81,U$4),"")</f>
        <v/>
      </c>
      <c r="V81" s="26" t="str">
        <f ca="1">IF(AND($A81&lt;=$A$4,V$4&lt;&gt;"Not Asked"),OFFSET(Download!$A$8,$A81,V$4),"")</f>
        <v/>
      </c>
      <c r="W81" s="26" t="str">
        <f ca="1">IF(AND($A81&lt;=$A$4,W$4&lt;&gt;"Not Asked"),OFFSET(Download!$A$8,$A81,W$4),"")</f>
        <v/>
      </c>
      <c r="X81" s="26" t="str">
        <f ca="1">IF(AND($A81&lt;=$A$4,X$4&lt;&gt;"Not Asked"),OFFSET(Download!$A$8,$A81,X$4),"")</f>
        <v/>
      </c>
      <c r="Y81" s="26" t="str">
        <f ca="1">IF(AND($A81&lt;=$A$4,Y$4&lt;&gt;"Not Asked"),OFFSET(Download!$A$8,$A81,Y$4),"")</f>
        <v/>
      </c>
      <c r="Z81" s="26" t="str">
        <f ca="1">IF(AND($A81&lt;=$A$4,Z$4&lt;&gt;"Not Asked"),OFFSET(Download!$A$8,$A81,Z$4),"")</f>
        <v/>
      </c>
      <c r="AA81" s="26" t="str">
        <f ca="1">IF(AND($A81&lt;=$A$4,AA$4&lt;&gt;"Not Asked"),OFFSET(Download!$A$8,$A81,AA$4),"")</f>
        <v/>
      </c>
      <c r="AB81" s="26" t="str">
        <f ca="1">IF(AND($A81&lt;=$A$4,AB$4&lt;&gt;"Not Asked"),OFFSET(Download!$A$8,$A81,AB$4),"")</f>
        <v/>
      </c>
      <c r="AC81" s="26" t="str">
        <f ca="1">IF(AND($A81&lt;=$A$4,AC$4&lt;&gt;"Not Asked"),OFFSET(Download!$A$8,$A81,AC$4),"")</f>
        <v/>
      </c>
      <c r="AD81" s="26" t="str">
        <f ca="1">IF(AND($A81&lt;=$A$4,AD$4&lt;&gt;"Not Asked"),OFFSET(Download!$A$8,$A81,AD$4),"")</f>
        <v/>
      </c>
      <c r="AE81" s="26" t="str">
        <f ca="1">IF(AND($A81&lt;=$A$4,AE$4&lt;&gt;"Not Asked"),OFFSET(Download!$A$8,$A81,AE$4),"")</f>
        <v/>
      </c>
      <c r="AF81" s="26" t="str">
        <f ca="1">IF(AND($A81&lt;=$A$4,AF$4&lt;&gt;"Not Asked"),OFFSET(Download!$A$8,$A81,AF$4),"")</f>
        <v/>
      </c>
      <c r="AG81" s="26" t="str">
        <f ca="1">IF(AND($A81&lt;=$A$4,AG$4&lt;&gt;"Not Asked"),OFFSET(Download!$A$8,$A81,AG$4),"")</f>
        <v/>
      </c>
      <c r="AH81" s="26" t="str">
        <f ca="1">IF(AND($A81&lt;=$A$4,AH$4&lt;&gt;"Not Asked"),OFFSET(Download!$A$8,$A81,AH$4),"")</f>
        <v/>
      </c>
      <c r="AI81" s="26" t="str">
        <f ca="1">IF(AND($A81&lt;=$A$4,AI$4&lt;&gt;"Not Asked"),OFFSET(Download!$A$8,$A81,AI$4),"")</f>
        <v/>
      </c>
      <c r="AJ81" s="26" t="str">
        <f ca="1">IF(AND($A81&lt;=$A$4,AJ$4&lt;&gt;"Not Asked"),OFFSET(Download!$A$8,$A81,AJ$4),"")</f>
        <v/>
      </c>
      <c r="AK81" s="26" t="str">
        <f ca="1">IF(AND($A81&lt;=$A$4,AK$4&lt;&gt;"Not Asked"),OFFSET(Download!$A$8,$A81,AK$4),"")</f>
        <v/>
      </c>
      <c r="AL81" s="26" t="str">
        <f ca="1">IF(AND($A81&lt;=$A$4,AL$4&lt;&gt;"Not Asked"),OFFSET(Download!$A$8,$A81,AL$4),"")</f>
        <v/>
      </c>
      <c r="AM81" s="26" t="str">
        <f ca="1">IF(AND($A81&lt;=$A$4,AM$4&lt;&gt;"Not Asked"),OFFSET(Download!$A$8,$A81,AM$4),"")</f>
        <v/>
      </c>
      <c r="AN81" s="26" t="str">
        <f ca="1">IF(AND($A81&lt;=$A$4,AN$4&lt;&gt;"Not Asked"),OFFSET(Download!$A$8,$A81,AN$4),"")</f>
        <v/>
      </c>
      <c r="AO81" s="26" t="str">
        <f ca="1">IF(AND($A81&lt;=$A$4,AO$4&lt;&gt;"Not Asked"),OFFSET(Download!$A$8,$A81,AO$4),"")</f>
        <v/>
      </c>
      <c r="AP81" s="26" t="str">
        <f ca="1">IF(AND($A81&lt;=$A$4,AP$4&lt;&gt;"Not Asked"),OFFSET(Download!$A$8,$A81,AP$4),"")</f>
        <v/>
      </c>
      <c r="AQ81" s="26" t="str">
        <f ca="1">IF(AND($A81&lt;=$A$4,AQ$4&lt;&gt;"Not Asked"),OFFSET(Download!$A$8,$A81,AQ$4),"")</f>
        <v/>
      </c>
      <c r="AR81" s="26" t="str">
        <f ca="1">IF(AND($A81&lt;=$A$4,AR$4&lt;&gt;"Not Asked"),OFFSET(Download!$A$8,$A81,AR$4),"")</f>
        <v/>
      </c>
      <c r="AS81" s="26" t="str">
        <f ca="1">IF(AND($A81&lt;=$A$4,AS$4&lt;&gt;"Not Asked"),OFFSET(Download!$A$8,$A81,AS$4),"")</f>
        <v/>
      </c>
      <c r="AT81" s="26" t="str">
        <f ca="1">IF(AND($A81&lt;=$A$4,AT$4&lt;&gt;"Not Asked"),OFFSET(Download!$A$8,$A81,AT$4),"")</f>
        <v/>
      </c>
      <c r="AU81" s="26" t="str">
        <f ca="1">IF(AND($A81&lt;=$A$4,AU$4&lt;&gt;"Not Asked"),OFFSET(Download!$A$8,$A81,AU$4),"")</f>
        <v/>
      </c>
      <c r="AV81" s="26" t="str">
        <f ca="1">IF(AND($A81&lt;=$A$4,AV$4&lt;&gt;"Not Asked"),OFFSET(Download!$A$8,$A81,AV$4),"")</f>
        <v/>
      </c>
      <c r="AW81" s="26" t="str">
        <f ca="1">IF(AND($A81&lt;=$A$4,AW$4&lt;&gt;"Not Asked"),OFFSET(Download!$A$8,$A81,AW$4),"")</f>
        <v/>
      </c>
      <c r="AX81" s="26" t="str">
        <f ca="1">IF(AND($A81&lt;=$A$4,AX$4&lt;&gt;"Not Asked"),OFFSET(Download!$A$8,$A81,AX$4),"")</f>
        <v/>
      </c>
      <c r="AY81" s="26" t="str">
        <f ca="1">IF(AND($A81&lt;=$A$4,AY$4&lt;&gt;"Not Asked"),OFFSET(Download!$A$8,$A81,AY$4),"")</f>
        <v/>
      </c>
      <c r="AZ81" s="26" t="str">
        <f ca="1">IF(AND($A81&lt;=$A$4,AZ$4&lt;&gt;"Not Asked"),OFFSET(Download!$A$8,$A81,AZ$4),"")</f>
        <v/>
      </c>
      <c r="BA81" s="26" t="str">
        <f ca="1">IF(AND($A81&lt;=$A$4,BA$4&lt;&gt;"Not Asked"),OFFSET(Download!$A$8,$A81,BA$4),"")</f>
        <v/>
      </c>
      <c r="BB81" s="26" t="str">
        <f ca="1">IF(AND($A81&lt;=$A$4,BB$4&lt;&gt;"Not Asked"),OFFSET(Download!$A$8,$A81,BB$4),"")</f>
        <v/>
      </c>
      <c r="BC81" s="26" t="str">
        <f ca="1">IF(AND($A81&lt;=$A$4,BC$4&lt;&gt;"Not Asked"),OFFSET(Download!$A$8,$A81,BC$4),"")</f>
        <v/>
      </c>
      <c r="BD81" s="26" t="str">
        <f ca="1">IF(AND($A81&lt;=$A$4,BD$4&lt;&gt;"Not Asked"),OFFSET(Download!$A$8,$A81,BD$4),"")</f>
        <v/>
      </c>
      <c r="BE81" s="26" t="str">
        <f ca="1">IF(AND($A81&lt;=$A$4,BE$4&lt;&gt;"Not Asked"),OFFSET(Download!$A$8,$A81,BE$4),"")</f>
        <v/>
      </c>
      <c r="BF81" s="26" t="str">
        <f ca="1">IF(AND($A81&lt;=$A$4,BF$4&lt;&gt;"Not Asked"),OFFSET(Download!$A$8,$A81,BF$4),"")</f>
        <v/>
      </c>
      <c r="BG81" s="26" t="str">
        <f ca="1">IF(AND($A81&lt;=$A$4,BG$4&lt;&gt;"Not Asked"),OFFSET(Download!$A$8,$A81,BG$4),"")</f>
        <v/>
      </c>
      <c r="BH81" s="26" t="str">
        <f ca="1">IF(AND($A81&lt;=$A$4,BH$4&lt;&gt;"Not Asked"),OFFSET(Download!$A$8,$A81,BH$4),"")</f>
        <v/>
      </c>
      <c r="BI81" s="26" t="str">
        <f ca="1">IF(AND($A81&lt;=$A$4,BI$4&lt;&gt;"Not Asked"),OFFSET(Download!$A$8,$A81,BI$4),"")</f>
        <v/>
      </c>
      <c r="BJ81" s="26" t="str">
        <f ca="1">IF(AND($A81&lt;=$A$4,BJ$4&lt;&gt;"Not Asked"),OFFSET(Download!$A$8,$A81,BJ$4),"")</f>
        <v/>
      </c>
      <c r="BK81" s="26" t="str">
        <f ca="1">IF(AND($A81&lt;=$A$4,BK$4&lt;&gt;"Not Asked"),OFFSET(Download!$A$8,$A81,BK$4),"")</f>
        <v/>
      </c>
      <c r="BL81" s="26" t="str">
        <f ca="1">IF(AND($A81&lt;=$A$4,BL$4&lt;&gt;"Not Asked"),OFFSET(Download!$A$8,$A81,BL$4),"")</f>
        <v/>
      </c>
      <c r="BM81" s="26" t="str">
        <f ca="1">IF(AND($A81&lt;=$A$4,BM$4&lt;&gt;"Not Asked"),OFFSET(Download!$A$8,$A81,BM$4),"")</f>
        <v/>
      </c>
      <c r="BN81" s="26" t="str">
        <f ca="1">IF(AND($A81&lt;=$A$4,BN$4&lt;&gt;"Not Asked"),OFFSET(Download!$A$8,$A81,BN$4),"")</f>
        <v/>
      </c>
      <c r="BO81" s="26" t="str">
        <f ca="1">IF(AND($A81&lt;=$A$4,BO$4&lt;&gt;"Not Asked"),OFFSET(Download!$A$8,$A81,BO$4),"")</f>
        <v/>
      </c>
      <c r="BP81" s="26" t="str">
        <f ca="1">IF(AND($A81&lt;=$A$4,BP$4&lt;&gt;"Not Asked"),OFFSET(Download!$A$8,$A81,BP$4),"")</f>
        <v/>
      </c>
      <c r="BQ81" s="26" t="str">
        <f ca="1">IF(AND($A81&lt;=$A$4,BQ$4&lt;&gt;"Not Asked"),OFFSET(Download!$A$8,$A81,BQ$4),"")</f>
        <v/>
      </c>
      <c r="BR81" s="26" t="str">
        <f ca="1">IF(AND($A81&lt;=$A$4,BR$4&lt;&gt;"Not Asked"),OFFSET(Download!$A$8,$A81,BR$4),"")</f>
        <v/>
      </c>
      <c r="BS81" s="26" t="str">
        <f ca="1">IF(AND($A81&lt;=$A$4,BS$4&lt;&gt;"Not Asked"),OFFSET(Download!$A$8,$A81,BS$4),"")</f>
        <v/>
      </c>
      <c r="BT81" s="26" t="str">
        <f ca="1">IF(AND($A81&lt;=$A$4,BT$4&lt;&gt;"Not Asked"),OFFSET(Download!$A$8,$A81,BT$4),"")</f>
        <v/>
      </c>
      <c r="BU81" s="26" t="str">
        <f ca="1">IF(AND($A81&lt;=$A$4,BU$4&lt;&gt;"Not Asked"),OFFSET(Download!$A$8,$A81,BU$4),"")</f>
        <v/>
      </c>
      <c r="BV81" s="26" t="str">
        <f ca="1">IF(AND($A81&lt;=$A$4,BV$4&lt;&gt;"Not Asked"),OFFSET(Download!$A$8,$A81,BV$4),"")</f>
        <v/>
      </c>
      <c r="BW81" s="26" t="str">
        <f ca="1">IF(AND($A81&lt;=$A$4,BW$4&lt;&gt;"Not Asked"),OFFSET(Download!$A$8,$A81,BW$4),"")</f>
        <v/>
      </c>
      <c r="BX81" s="26" t="str">
        <f ca="1">IF(AND($A81&lt;=$A$4,BX$4&lt;&gt;"Not Asked"),OFFSET(Download!$A$8,$A81,BX$4),"")</f>
        <v/>
      </c>
      <c r="BY81" s="26" t="str">
        <f ca="1">IF(AND($A81&lt;=$A$4,BY$4&lt;&gt;"Not Asked"),OFFSET(Download!$A$8,$A81,BY$4),"")</f>
        <v/>
      </c>
      <c r="BZ81" s="26" t="str">
        <f ca="1">IF(AND($A81&lt;=$A$4,BZ$4&lt;&gt;"Not Asked"),OFFSET(Download!$A$8,$A81,BZ$4),"")</f>
        <v/>
      </c>
      <c r="CA81" s="26" t="str">
        <f ca="1">IF(AND($A81&lt;=$A$4,CA$4&lt;&gt;"Not Asked"),OFFSET(Download!$A$8,$A81,CA$4),"")</f>
        <v/>
      </c>
      <c r="CB81" s="26" t="str">
        <f ca="1">IF(AND($A81&lt;=$A$4,CB$4&lt;&gt;"Not Asked"),OFFSET(Download!$A$8,$A81,CB$4),"")</f>
        <v/>
      </c>
      <c r="CC81" s="26" t="str">
        <f ca="1">IF(AND($A81&lt;=$A$4,CC$4&lt;&gt;"Not Asked"),OFFSET(Download!$A$8,$A81,CC$4),"")</f>
        <v/>
      </c>
      <c r="CD81" s="26" t="str">
        <f ca="1">IF(AND($A81&lt;=$A$4,CD$4&lt;&gt;"Not Asked"),OFFSET(Download!$A$8,$A81,CD$4),"")</f>
        <v/>
      </c>
      <c r="CE81" s="26" t="str">
        <f ca="1">IF(AND($A81&lt;=$A$4,CE$4&lt;&gt;"Not Asked"),OFFSET(Download!$A$8,$A81,CE$4),"")</f>
        <v/>
      </c>
      <c r="CF81" s="26" t="str">
        <f ca="1">IF(AND($A81&lt;=$A$4,CF$4&lt;&gt;"Not Asked"),OFFSET(Download!$A$8,$A81,CF$4),"")</f>
        <v/>
      </c>
      <c r="CG81" s="26" t="str">
        <f ca="1">IF(AND($A81&lt;=$A$4,CG$4&lt;&gt;"Not Asked"),OFFSET(Download!$A$8,$A81,CG$4),"")</f>
        <v/>
      </c>
      <c r="CH81" s="26" t="str">
        <f ca="1">IF(AND($A81&lt;=$A$4,CH$4&lt;&gt;"Not Asked"),OFFSET(Download!$A$8,$A81,CH$4),"")</f>
        <v/>
      </c>
      <c r="CI81" s="26" t="str">
        <f ca="1">IF(AND($A81&lt;=$A$4,CI$4&lt;&gt;"Not Asked"),OFFSET(Download!$A$8,$A81,CI$4),"")</f>
        <v/>
      </c>
      <c r="CJ81" s="26" t="str">
        <f ca="1">IF(AND($A81&lt;=$A$4,CJ$4&lt;&gt;"Not Asked"),OFFSET(Download!$A$8,$A81,CJ$4),"")</f>
        <v/>
      </c>
      <c r="CK81" s="26" t="str">
        <f ca="1">IF(AND($A81&lt;=$A$4,CK$4&lt;&gt;"Not Asked"),OFFSET(Download!$A$8,$A81,CK$4),"")</f>
        <v/>
      </c>
      <c r="CL81" s="26" t="str">
        <f ca="1">IF(AND($A81&lt;=$A$4,CL$4&lt;&gt;"Not Asked"),OFFSET(Download!$A$8,$A81,CL$4),"")</f>
        <v/>
      </c>
      <c r="CM81" s="26" t="str">
        <f ca="1">IF(AND($A81&lt;=$A$4,CM$4&lt;&gt;"Not Asked"),OFFSET(Download!$A$8,$A81,CM$4),"")</f>
        <v/>
      </c>
      <c r="CN81" s="26" t="str">
        <f ca="1">IF(AND($A81&lt;=$A$4,CN$4&lt;&gt;"Not Asked"),OFFSET(Download!$A$8,$A81,CN$4),"")</f>
        <v/>
      </c>
      <c r="CO81" s="26" t="str">
        <f ca="1">IF(AND($A81&lt;=$A$4,CO$4&lt;&gt;"Not Asked"),OFFSET(Download!$A$8,$A81,CO$4),"")</f>
        <v/>
      </c>
      <c r="CP81" s="26" t="str">
        <f ca="1">IF(AND($A81&lt;=$A$4,CP$4&lt;&gt;"Not Asked"),OFFSET(Download!$A$8,$A81,CP$4),"")</f>
        <v/>
      </c>
      <c r="CQ81" s="26" t="str">
        <f ca="1">IF(AND($A81&lt;=$A$4,CQ$4&lt;&gt;"Not Asked"),OFFSET(Download!$A$8,$A81,CQ$4),"")</f>
        <v/>
      </c>
      <c r="CR81" s="26" t="str">
        <f ca="1">IF(AND($A81&lt;=$A$4,CR$4&lt;&gt;"Not Asked"),OFFSET(Download!$A$8,$A81,CR$4),"")</f>
        <v/>
      </c>
      <c r="CS81" s="26" t="str">
        <f ca="1">IF(AND($A81&lt;=$A$4,CS$4&lt;&gt;"Not Asked"),OFFSET(Download!$A$8,$A81,CS$4),"")</f>
        <v/>
      </c>
      <c r="CT81" s="26" t="str">
        <f ca="1">IF(AND($A81&lt;=$A$4,CT$4&lt;&gt;"Not Asked"),OFFSET(Download!$A$8,$A81,CT$4),"")</f>
        <v/>
      </c>
      <c r="CU81" s="26" t="str">
        <f ca="1">IF(AND($A81&lt;=$A$4,CU$4&lt;&gt;"Not Asked"),OFFSET(Download!$A$8,$A81,CU$4),"")</f>
        <v/>
      </c>
      <c r="CV81" s="26" t="str">
        <f ca="1">IF(AND($A81&lt;=$A$4,CV$4&lt;&gt;"Not Asked"),OFFSET(Download!$A$8,$A81,CV$4),"")</f>
        <v/>
      </c>
      <c r="CW81" s="26" t="str">
        <f ca="1">IF(AND($A81&lt;=$A$4,CW$4&lt;&gt;"Not Asked"),OFFSET(Download!$A$8,$A81,CW$4),"")</f>
        <v/>
      </c>
      <c r="CX81" s="26" t="str">
        <f ca="1">IF(AND($A81&lt;=$A$4,CX$4&lt;&gt;"Not Asked"),OFFSET(Download!$A$8,$A81,CX$4),"")</f>
        <v/>
      </c>
      <c r="CY81" s="26" t="str">
        <f ca="1">IF(AND($A81&lt;=$A$4,CY$4&lt;&gt;"Not Asked"),OFFSET(Download!$A$8,$A81,CY$4),"")</f>
        <v/>
      </c>
      <c r="CZ81" s="26" t="str">
        <f ca="1">IF(AND($A81&lt;=$A$4,CZ$4&lt;&gt;"Not Asked"),OFFSET(Download!$A$8,$A81,CZ$4),"")</f>
        <v/>
      </c>
      <c r="DA81" s="26" t="str">
        <f ca="1">IF(AND($A81&lt;=$A$4,DA$4&lt;&gt;"Not Asked"),OFFSET(Download!$A$8,$A81,DA$4),"")</f>
        <v/>
      </c>
      <c r="DB81" s="26" t="str">
        <f ca="1">IF(AND($A81&lt;=$A$4,DB$4&lt;&gt;"Not Asked"),OFFSET(Download!$A$8,$A81,DB$4),"")</f>
        <v/>
      </c>
      <c r="DC81" s="26" t="str">
        <f ca="1">IF(AND($A81&lt;=$A$4,DC$4&lt;&gt;"Not Asked"),OFFSET(Download!$A$8,$A81,DC$4),"")</f>
        <v/>
      </c>
      <c r="DD81" s="26" t="str">
        <f ca="1">IF(AND($A81&lt;=$A$4,DD$4&lt;&gt;"Not Asked"),OFFSET(Download!$A$8,$A81,DD$4),"")</f>
        <v/>
      </c>
      <c r="DE81" s="26" t="str">
        <f ca="1">IF(AND($A81&lt;=$A$4,DE$4&lt;&gt;"Not Asked"),OFFSET(Download!$A$8,$A81,DE$4),"")</f>
        <v/>
      </c>
      <c r="DF81" s="26" t="str">
        <f ca="1">IF(AND($A81&lt;=$A$4,DF$4&lt;&gt;"Not Asked"),OFFSET(Download!$A$8,$A81,DF$4),"")</f>
        <v/>
      </c>
      <c r="DG81" s="26" t="str">
        <f ca="1">IF(AND($A81&lt;=$A$4,DG$4&lt;&gt;"Not Asked"),OFFSET(Download!$A$8,$A81,DG$4),"")</f>
        <v/>
      </c>
      <c r="DH81" s="26" t="str">
        <f ca="1">IF(AND($A81&lt;=$A$4,DH$4&lt;&gt;"Not Asked"),OFFSET(Download!$A$8,$A81,DH$4),"")</f>
        <v/>
      </c>
      <c r="DI81" s="26" t="str">
        <f ca="1">IF(AND($A81&lt;=$A$4,DI$4&lt;&gt;"Not Asked"),OFFSET(Download!$A$8,$A81,DI$4),"")</f>
        <v/>
      </c>
      <c r="DJ81" s="26" t="str">
        <f ca="1">IF(AND($A81&lt;=$A$4,DJ$4&lt;&gt;"Not Asked"),OFFSET(Download!$A$8,$A81,DJ$4),"")</f>
        <v/>
      </c>
      <c r="DK81" s="26" t="str">
        <f ca="1">IF(AND($A81&lt;=$A$4,DK$4&lt;&gt;"Not Asked"),OFFSET(Download!$A$8,$A81,DK$4),"")</f>
        <v/>
      </c>
    </row>
    <row r="82" spans="1:115">
      <c r="A82" s="22">
        <v>70</v>
      </c>
      <c r="B82" s="26" t="str">
        <f ca="1">IF($A82&lt;=$A$4,OFFSET(Download!A$8,$A82,0),"")</f>
        <v/>
      </c>
      <c r="C82" s="26" t="str">
        <f ca="1">IF($A82&lt;=$A$4,OFFSET(Download!B$8,$A82,0),"")</f>
        <v/>
      </c>
      <c r="D82" s="26" t="str">
        <f ca="1">IF(AND($A82&lt;=$A$4,D$4&lt;&gt;"Not Asked"),OFFSET(Download!$A$8,$A82,D$4),"")</f>
        <v/>
      </c>
      <c r="E82" s="26" t="str">
        <f ca="1">IF(AND($A82&lt;=$A$4,E$4&lt;&gt;"Not Asked"),OFFSET(Download!$A$8,$A82,E$4),"")</f>
        <v/>
      </c>
      <c r="F82" s="26" t="str">
        <f ca="1">IF(AND($A82&lt;=$A$4,F$4&lt;&gt;"Not Asked"),OFFSET(Download!$A$8,$A82,F$4),"")</f>
        <v/>
      </c>
      <c r="G82" s="26" t="str">
        <f ca="1">IF(AND($A82&lt;=$A$4,G$4&lt;&gt;"Not Asked"),OFFSET(Download!$A$8,$A82,G$4),"")</f>
        <v/>
      </c>
      <c r="H82" s="26" t="str">
        <f ca="1">IF(AND($A82&lt;=$A$4,H$4&lt;&gt;"Not Asked"),OFFSET(Download!$A$8,$A82,H$4),"")</f>
        <v/>
      </c>
      <c r="I82" s="26" t="str">
        <f ca="1">IF(AND($A82&lt;=$A$4,I$4&lt;&gt;"Not Asked"),OFFSET(Download!$A$8,$A82,I$4),"")</f>
        <v/>
      </c>
      <c r="J82" s="26" t="str">
        <f ca="1">IF(AND($A82&lt;=$A$4,J$4&lt;&gt;"Not Asked"),OFFSET(Download!$A$8,$A82,J$4),"")</f>
        <v/>
      </c>
      <c r="K82" s="26" t="str">
        <f ca="1">IF(AND($A82&lt;=$A$4,K$4&lt;&gt;"Not Asked"),OFFSET(Download!$A$8,$A82,K$4),"")</f>
        <v/>
      </c>
      <c r="L82" s="26" t="str">
        <f ca="1">IF(AND($A82&lt;=$A$4,L$4&lt;&gt;"Not Asked"),OFFSET(Download!$A$8,$A82,L$4),"")</f>
        <v/>
      </c>
      <c r="M82" s="26" t="str">
        <f ca="1">IF(AND($A82&lt;=$A$4,M$4&lt;&gt;"Not Asked"),OFFSET(Download!$A$8,$A82,M$4),"")</f>
        <v/>
      </c>
      <c r="N82" s="26" t="str">
        <f ca="1">IF(AND($A82&lt;=$A$4,N$4&lt;&gt;"Not Asked"),OFFSET(Download!$A$8,$A82,N$4),"")</f>
        <v/>
      </c>
      <c r="O82" s="26" t="str">
        <f ca="1">IF(AND($A82&lt;=$A$4,O$4&lt;&gt;"Not Asked"),OFFSET(Download!$A$8,$A82,O$4),"")</f>
        <v/>
      </c>
      <c r="P82" s="26" t="str">
        <f ca="1">IF(AND($A82&lt;=$A$4,P$4&lt;&gt;"Not Asked"),OFFSET(Download!$A$8,$A82,P$4),"")</f>
        <v/>
      </c>
      <c r="Q82" s="26" t="str">
        <f ca="1">IF(AND($A82&lt;=$A$4,Q$4&lt;&gt;"Not Asked"),OFFSET(Download!$A$8,$A82,Q$4),"")</f>
        <v/>
      </c>
      <c r="R82" s="26" t="str">
        <f ca="1">IF(AND($A82&lt;=$A$4,R$4&lt;&gt;"Not Asked"),OFFSET(Download!$A$8,$A82,R$4),"")</f>
        <v/>
      </c>
      <c r="S82" s="26" t="str">
        <f ca="1">IF(AND($A82&lt;=$A$4,S$4&lt;&gt;"Not Asked"),OFFSET(Download!$A$8,$A82,S$4),"")</f>
        <v/>
      </c>
      <c r="T82" s="26" t="str">
        <f ca="1">IF(AND($A82&lt;=$A$4,T$4&lt;&gt;"Not Asked"),OFFSET(Download!$A$8,$A82,T$4),"")</f>
        <v/>
      </c>
      <c r="U82" s="26" t="str">
        <f ca="1">IF(AND($A82&lt;=$A$4,U$4&lt;&gt;"Not Asked"),OFFSET(Download!$A$8,$A82,U$4),"")</f>
        <v/>
      </c>
      <c r="V82" s="26" t="str">
        <f ca="1">IF(AND($A82&lt;=$A$4,V$4&lt;&gt;"Not Asked"),OFFSET(Download!$A$8,$A82,V$4),"")</f>
        <v/>
      </c>
      <c r="W82" s="26" t="str">
        <f ca="1">IF(AND($A82&lt;=$A$4,W$4&lt;&gt;"Not Asked"),OFFSET(Download!$A$8,$A82,W$4),"")</f>
        <v/>
      </c>
      <c r="X82" s="26" t="str">
        <f ca="1">IF(AND($A82&lt;=$A$4,X$4&lt;&gt;"Not Asked"),OFFSET(Download!$A$8,$A82,X$4),"")</f>
        <v/>
      </c>
      <c r="Y82" s="26" t="str">
        <f ca="1">IF(AND($A82&lt;=$A$4,Y$4&lt;&gt;"Not Asked"),OFFSET(Download!$A$8,$A82,Y$4),"")</f>
        <v/>
      </c>
      <c r="Z82" s="26" t="str">
        <f ca="1">IF(AND($A82&lt;=$A$4,Z$4&lt;&gt;"Not Asked"),OFFSET(Download!$A$8,$A82,Z$4),"")</f>
        <v/>
      </c>
      <c r="AA82" s="26" t="str">
        <f ca="1">IF(AND($A82&lt;=$A$4,AA$4&lt;&gt;"Not Asked"),OFFSET(Download!$A$8,$A82,AA$4),"")</f>
        <v/>
      </c>
      <c r="AB82" s="26" t="str">
        <f ca="1">IF(AND($A82&lt;=$A$4,AB$4&lt;&gt;"Not Asked"),OFFSET(Download!$A$8,$A82,AB$4),"")</f>
        <v/>
      </c>
      <c r="AC82" s="26" t="str">
        <f ca="1">IF(AND($A82&lt;=$A$4,AC$4&lt;&gt;"Not Asked"),OFFSET(Download!$A$8,$A82,AC$4),"")</f>
        <v/>
      </c>
      <c r="AD82" s="26" t="str">
        <f ca="1">IF(AND($A82&lt;=$A$4,AD$4&lt;&gt;"Not Asked"),OFFSET(Download!$A$8,$A82,AD$4),"")</f>
        <v/>
      </c>
      <c r="AE82" s="26" t="str">
        <f ca="1">IF(AND($A82&lt;=$A$4,AE$4&lt;&gt;"Not Asked"),OFFSET(Download!$A$8,$A82,AE$4),"")</f>
        <v/>
      </c>
      <c r="AF82" s="26" t="str">
        <f ca="1">IF(AND($A82&lt;=$A$4,AF$4&lt;&gt;"Not Asked"),OFFSET(Download!$A$8,$A82,AF$4),"")</f>
        <v/>
      </c>
      <c r="AG82" s="26" t="str">
        <f ca="1">IF(AND($A82&lt;=$A$4,AG$4&lt;&gt;"Not Asked"),OFFSET(Download!$A$8,$A82,AG$4),"")</f>
        <v/>
      </c>
      <c r="AH82" s="26" t="str">
        <f ca="1">IF(AND($A82&lt;=$A$4,AH$4&lt;&gt;"Not Asked"),OFFSET(Download!$A$8,$A82,AH$4),"")</f>
        <v/>
      </c>
      <c r="AI82" s="26" t="str">
        <f ca="1">IF(AND($A82&lt;=$A$4,AI$4&lt;&gt;"Not Asked"),OFFSET(Download!$A$8,$A82,AI$4),"")</f>
        <v/>
      </c>
      <c r="AJ82" s="26" t="str">
        <f ca="1">IF(AND($A82&lt;=$A$4,AJ$4&lt;&gt;"Not Asked"),OFFSET(Download!$A$8,$A82,AJ$4),"")</f>
        <v/>
      </c>
      <c r="AK82" s="26" t="str">
        <f ca="1">IF(AND($A82&lt;=$A$4,AK$4&lt;&gt;"Not Asked"),OFFSET(Download!$A$8,$A82,AK$4),"")</f>
        <v/>
      </c>
      <c r="AL82" s="26" t="str">
        <f ca="1">IF(AND($A82&lt;=$A$4,AL$4&lt;&gt;"Not Asked"),OFFSET(Download!$A$8,$A82,AL$4),"")</f>
        <v/>
      </c>
      <c r="AM82" s="26" t="str">
        <f ca="1">IF(AND($A82&lt;=$A$4,AM$4&lt;&gt;"Not Asked"),OFFSET(Download!$A$8,$A82,AM$4),"")</f>
        <v/>
      </c>
      <c r="AN82" s="26" t="str">
        <f ca="1">IF(AND($A82&lt;=$A$4,AN$4&lt;&gt;"Not Asked"),OFFSET(Download!$A$8,$A82,AN$4),"")</f>
        <v/>
      </c>
      <c r="AO82" s="26" t="str">
        <f ca="1">IF(AND($A82&lt;=$A$4,AO$4&lt;&gt;"Not Asked"),OFFSET(Download!$A$8,$A82,AO$4),"")</f>
        <v/>
      </c>
      <c r="AP82" s="26" t="str">
        <f ca="1">IF(AND($A82&lt;=$A$4,AP$4&lt;&gt;"Not Asked"),OFFSET(Download!$A$8,$A82,AP$4),"")</f>
        <v/>
      </c>
      <c r="AQ82" s="26" t="str">
        <f ca="1">IF(AND($A82&lt;=$A$4,AQ$4&lt;&gt;"Not Asked"),OFFSET(Download!$A$8,$A82,AQ$4),"")</f>
        <v/>
      </c>
      <c r="AR82" s="26" t="str">
        <f ca="1">IF(AND($A82&lt;=$A$4,AR$4&lt;&gt;"Not Asked"),OFFSET(Download!$A$8,$A82,AR$4),"")</f>
        <v/>
      </c>
      <c r="AS82" s="26" t="str">
        <f ca="1">IF(AND($A82&lt;=$A$4,AS$4&lt;&gt;"Not Asked"),OFFSET(Download!$A$8,$A82,AS$4),"")</f>
        <v/>
      </c>
      <c r="AT82" s="26" t="str">
        <f ca="1">IF(AND($A82&lt;=$A$4,AT$4&lt;&gt;"Not Asked"),OFFSET(Download!$A$8,$A82,AT$4),"")</f>
        <v/>
      </c>
      <c r="AU82" s="26" t="str">
        <f ca="1">IF(AND($A82&lt;=$A$4,AU$4&lt;&gt;"Not Asked"),OFFSET(Download!$A$8,$A82,AU$4),"")</f>
        <v/>
      </c>
      <c r="AV82" s="26" t="str">
        <f ca="1">IF(AND($A82&lt;=$A$4,AV$4&lt;&gt;"Not Asked"),OFFSET(Download!$A$8,$A82,AV$4),"")</f>
        <v/>
      </c>
      <c r="AW82" s="26" t="str">
        <f ca="1">IF(AND($A82&lt;=$A$4,AW$4&lt;&gt;"Not Asked"),OFFSET(Download!$A$8,$A82,AW$4),"")</f>
        <v/>
      </c>
      <c r="AX82" s="26" t="str">
        <f ca="1">IF(AND($A82&lt;=$A$4,AX$4&lt;&gt;"Not Asked"),OFFSET(Download!$A$8,$A82,AX$4),"")</f>
        <v/>
      </c>
      <c r="AY82" s="26" t="str">
        <f ca="1">IF(AND($A82&lt;=$A$4,AY$4&lt;&gt;"Not Asked"),OFFSET(Download!$A$8,$A82,AY$4),"")</f>
        <v/>
      </c>
      <c r="AZ82" s="26" t="str">
        <f ca="1">IF(AND($A82&lt;=$A$4,AZ$4&lt;&gt;"Not Asked"),OFFSET(Download!$A$8,$A82,AZ$4),"")</f>
        <v/>
      </c>
      <c r="BA82" s="26" t="str">
        <f ca="1">IF(AND($A82&lt;=$A$4,BA$4&lt;&gt;"Not Asked"),OFFSET(Download!$A$8,$A82,BA$4),"")</f>
        <v/>
      </c>
      <c r="BB82" s="26" t="str">
        <f ca="1">IF(AND($A82&lt;=$A$4,BB$4&lt;&gt;"Not Asked"),OFFSET(Download!$A$8,$A82,BB$4),"")</f>
        <v/>
      </c>
      <c r="BC82" s="26" t="str">
        <f ca="1">IF(AND($A82&lt;=$A$4,BC$4&lt;&gt;"Not Asked"),OFFSET(Download!$A$8,$A82,BC$4),"")</f>
        <v/>
      </c>
      <c r="BD82" s="26" t="str">
        <f ca="1">IF(AND($A82&lt;=$A$4,BD$4&lt;&gt;"Not Asked"),OFFSET(Download!$A$8,$A82,BD$4),"")</f>
        <v/>
      </c>
      <c r="BE82" s="26" t="str">
        <f ca="1">IF(AND($A82&lt;=$A$4,BE$4&lt;&gt;"Not Asked"),OFFSET(Download!$A$8,$A82,BE$4),"")</f>
        <v/>
      </c>
      <c r="BF82" s="26" t="str">
        <f ca="1">IF(AND($A82&lt;=$A$4,BF$4&lt;&gt;"Not Asked"),OFFSET(Download!$A$8,$A82,BF$4),"")</f>
        <v/>
      </c>
      <c r="BG82" s="26" t="str">
        <f ca="1">IF(AND($A82&lt;=$A$4,BG$4&lt;&gt;"Not Asked"),OFFSET(Download!$A$8,$A82,BG$4),"")</f>
        <v/>
      </c>
      <c r="BH82" s="26" t="str">
        <f ca="1">IF(AND($A82&lt;=$A$4,BH$4&lt;&gt;"Not Asked"),OFFSET(Download!$A$8,$A82,BH$4),"")</f>
        <v/>
      </c>
      <c r="BI82" s="26" t="str">
        <f ca="1">IF(AND($A82&lt;=$A$4,BI$4&lt;&gt;"Not Asked"),OFFSET(Download!$A$8,$A82,BI$4),"")</f>
        <v/>
      </c>
      <c r="BJ82" s="26" t="str">
        <f ca="1">IF(AND($A82&lt;=$A$4,BJ$4&lt;&gt;"Not Asked"),OFFSET(Download!$A$8,$A82,BJ$4),"")</f>
        <v/>
      </c>
      <c r="BK82" s="26" t="str">
        <f ca="1">IF(AND($A82&lt;=$A$4,BK$4&lt;&gt;"Not Asked"),OFFSET(Download!$A$8,$A82,BK$4),"")</f>
        <v/>
      </c>
      <c r="BL82" s="26" t="str">
        <f ca="1">IF(AND($A82&lt;=$A$4,BL$4&lt;&gt;"Not Asked"),OFFSET(Download!$A$8,$A82,BL$4),"")</f>
        <v/>
      </c>
      <c r="BM82" s="26" t="str">
        <f ca="1">IF(AND($A82&lt;=$A$4,BM$4&lt;&gt;"Not Asked"),OFFSET(Download!$A$8,$A82,BM$4),"")</f>
        <v/>
      </c>
      <c r="BN82" s="26" t="str">
        <f ca="1">IF(AND($A82&lt;=$A$4,BN$4&lt;&gt;"Not Asked"),OFFSET(Download!$A$8,$A82,BN$4),"")</f>
        <v/>
      </c>
      <c r="BO82" s="26" t="str">
        <f ca="1">IF(AND($A82&lt;=$A$4,BO$4&lt;&gt;"Not Asked"),OFFSET(Download!$A$8,$A82,BO$4),"")</f>
        <v/>
      </c>
      <c r="BP82" s="26" t="str">
        <f ca="1">IF(AND($A82&lt;=$A$4,BP$4&lt;&gt;"Not Asked"),OFFSET(Download!$A$8,$A82,BP$4),"")</f>
        <v/>
      </c>
      <c r="BQ82" s="26" t="str">
        <f ca="1">IF(AND($A82&lt;=$A$4,BQ$4&lt;&gt;"Not Asked"),OFFSET(Download!$A$8,$A82,BQ$4),"")</f>
        <v/>
      </c>
      <c r="BR82" s="26" t="str">
        <f ca="1">IF(AND($A82&lt;=$A$4,BR$4&lt;&gt;"Not Asked"),OFFSET(Download!$A$8,$A82,BR$4),"")</f>
        <v/>
      </c>
      <c r="BS82" s="26" t="str">
        <f ca="1">IF(AND($A82&lt;=$A$4,BS$4&lt;&gt;"Not Asked"),OFFSET(Download!$A$8,$A82,BS$4),"")</f>
        <v/>
      </c>
      <c r="BT82" s="26" t="str">
        <f ca="1">IF(AND($A82&lt;=$A$4,BT$4&lt;&gt;"Not Asked"),OFFSET(Download!$A$8,$A82,BT$4),"")</f>
        <v/>
      </c>
      <c r="BU82" s="26" t="str">
        <f ca="1">IF(AND($A82&lt;=$A$4,BU$4&lt;&gt;"Not Asked"),OFFSET(Download!$A$8,$A82,BU$4),"")</f>
        <v/>
      </c>
      <c r="BV82" s="26" t="str">
        <f ca="1">IF(AND($A82&lt;=$A$4,BV$4&lt;&gt;"Not Asked"),OFFSET(Download!$A$8,$A82,BV$4),"")</f>
        <v/>
      </c>
      <c r="BW82" s="26" t="str">
        <f ca="1">IF(AND($A82&lt;=$A$4,BW$4&lt;&gt;"Not Asked"),OFFSET(Download!$A$8,$A82,BW$4),"")</f>
        <v/>
      </c>
      <c r="BX82" s="26" t="str">
        <f ca="1">IF(AND($A82&lt;=$A$4,BX$4&lt;&gt;"Not Asked"),OFFSET(Download!$A$8,$A82,BX$4),"")</f>
        <v/>
      </c>
      <c r="BY82" s="26" t="str">
        <f ca="1">IF(AND($A82&lt;=$A$4,BY$4&lt;&gt;"Not Asked"),OFFSET(Download!$A$8,$A82,BY$4),"")</f>
        <v/>
      </c>
      <c r="BZ82" s="26" t="str">
        <f ca="1">IF(AND($A82&lt;=$A$4,BZ$4&lt;&gt;"Not Asked"),OFFSET(Download!$A$8,$A82,BZ$4),"")</f>
        <v/>
      </c>
      <c r="CA82" s="26" t="str">
        <f ca="1">IF(AND($A82&lt;=$A$4,CA$4&lt;&gt;"Not Asked"),OFFSET(Download!$A$8,$A82,CA$4),"")</f>
        <v/>
      </c>
      <c r="CB82" s="26" t="str">
        <f ca="1">IF(AND($A82&lt;=$A$4,CB$4&lt;&gt;"Not Asked"),OFFSET(Download!$A$8,$A82,CB$4),"")</f>
        <v/>
      </c>
      <c r="CC82" s="26" t="str">
        <f ca="1">IF(AND($A82&lt;=$A$4,CC$4&lt;&gt;"Not Asked"),OFFSET(Download!$A$8,$A82,CC$4),"")</f>
        <v/>
      </c>
      <c r="CD82" s="26" t="str">
        <f ca="1">IF(AND($A82&lt;=$A$4,CD$4&lt;&gt;"Not Asked"),OFFSET(Download!$A$8,$A82,CD$4),"")</f>
        <v/>
      </c>
      <c r="CE82" s="26" t="str">
        <f ca="1">IF(AND($A82&lt;=$A$4,CE$4&lt;&gt;"Not Asked"),OFFSET(Download!$A$8,$A82,CE$4),"")</f>
        <v/>
      </c>
      <c r="CF82" s="26" t="str">
        <f ca="1">IF(AND($A82&lt;=$A$4,CF$4&lt;&gt;"Not Asked"),OFFSET(Download!$A$8,$A82,CF$4),"")</f>
        <v/>
      </c>
      <c r="CG82" s="26" t="str">
        <f ca="1">IF(AND($A82&lt;=$A$4,CG$4&lt;&gt;"Not Asked"),OFFSET(Download!$A$8,$A82,CG$4),"")</f>
        <v/>
      </c>
      <c r="CH82" s="26" t="str">
        <f ca="1">IF(AND($A82&lt;=$A$4,CH$4&lt;&gt;"Not Asked"),OFFSET(Download!$A$8,$A82,CH$4),"")</f>
        <v/>
      </c>
      <c r="CI82" s="26" t="str">
        <f ca="1">IF(AND($A82&lt;=$A$4,CI$4&lt;&gt;"Not Asked"),OFFSET(Download!$A$8,$A82,CI$4),"")</f>
        <v/>
      </c>
      <c r="CJ82" s="26" t="str">
        <f ca="1">IF(AND($A82&lt;=$A$4,CJ$4&lt;&gt;"Not Asked"),OFFSET(Download!$A$8,$A82,CJ$4),"")</f>
        <v/>
      </c>
      <c r="CK82" s="26" t="str">
        <f ca="1">IF(AND($A82&lt;=$A$4,CK$4&lt;&gt;"Not Asked"),OFFSET(Download!$A$8,$A82,CK$4),"")</f>
        <v/>
      </c>
      <c r="CL82" s="26" t="str">
        <f ca="1">IF(AND($A82&lt;=$A$4,CL$4&lt;&gt;"Not Asked"),OFFSET(Download!$A$8,$A82,CL$4),"")</f>
        <v/>
      </c>
      <c r="CM82" s="26" t="str">
        <f ca="1">IF(AND($A82&lt;=$A$4,CM$4&lt;&gt;"Not Asked"),OFFSET(Download!$A$8,$A82,CM$4),"")</f>
        <v/>
      </c>
      <c r="CN82" s="26" t="str">
        <f ca="1">IF(AND($A82&lt;=$A$4,CN$4&lt;&gt;"Not Asked"),OFFSET(Download!$A$8,$A82,CN$4),"")</f>
        <v/>
      </c>
      <c r="CO82" s="26" t="str">
        <f ca="1">IF(AND($A82&lt;=$A$4,CO$4&lt;&gt;"Not Asked"),OFFSET(Download!$A$8,$A82,CO$4),"")</f>
        <v/>
      </c>
      <c r="CP82" s="26" t="str">
        <f ca="1">IF(AND($A82&lt;=$A$4,CP$4&lt;&gt;"Not Asked"),OFFSET(Download!$A$8,$A82,CP$4),"")</f>
        <v/>
      </c>
      <c r="CQ82" s="26" t="str">
        <f ca="1">IF(AND($A82&lt;=$A$4,CQ$4&lt;&gt;"Not Asked"),OFFSET(Download!$A$8,$A82,CQ$4),"")</f>
        <v/>
      </c>
      <c r="CR82" s="26" t="str">
        <f ca="1">IF(AND($A82&lt;=$A$4,CR$4&lt;&gt;"Not Asked"),OFFSET(Download!$A$8,$A82,CR$4),"")</f>
        <v/>
      </c>
      <c r="CS82" s="26" t="str">
        <f ca="1">IF(AND($A82&lt;=$A$4,CS$4&lt;&gt;"Not Asked"),OFFSET(Download!$A$8,$A82,CS$4),"")</f>
        <v/>
      </c>
      <c r="CT82" s="26" t="str">
        <f ca="1">IF(AND($A82&lt;=$A$4,CT$4&lt;&gt;"Not Asked"),OFFSET(Download!$A$8,$A82,CT$4),"")</f>
        <v/>
      </c>
      <c r="CU82" s="26" t="str">
        <f ca="1">IF(AND($A82&lt;=$A$4,CU$4&lt;&gt;"Not Asked"),OFFSET(Download!$A$8,$A82,CU$4),"")</f>
        <v/>
      </c>
      <c r="CV82" s="26" t="str">
        <f ca="1">IF(AND($A82&lt;=$A$4,CV$4&lt;&gt;"Not Asked"),OFFSET(Download!$A$8,$A82,CV$4),"")</f>
        <v/>
      </c>
      <c r="CW82" s="26" t="str">
        <f ca="1">IF(AND($A82&lt;=$A$4,CW$4&lt;&gt;"Not Asked"),OFFSET(Download!$A$8,$A82,CW$4),"")</f>
        <v/>
      </c>
      <c r="CX82" s="26" t="str">
        <f ca="1">IF(AND($A82&lt;=$A$4,CX$4&lt;&gt;"Not Asked"),OFFSET(Download!$A$8,$A82,CX$4),"")</f>
        <v/>
      </c>
      <c r="CY82" s="26" t="str">
        <f ca="1">IF(AND($A82&lt;=$A$4,CY$4&lt;&gt;"Not Asked"),OFFSET(Download!$A$8,$A82,CY$4),"")</f>
        <v/>
      </c>
      <c r="CZ82" s="26" t="str">
        <f ca="1">IF(AND($A82&lt;=$A$4,CZ$4&lt;&gt;"Not Asked"),OFFSET(Download!$A$8,$A82,CZ$4),"")</f>
        <v/>
      </c>
      <c r="DA82" s="26" t="str">
        <f ca="1">IF(AND($A82&lt;=$A$4,DA$4&lt;&gt;"Not Asked"),OFFSET(Download!$A$8,$A82,DA$4),"")</f>
        <v/>
      </c>
      <c r="DB82" s="26" t="str">
        <f ca="1">IF(AND($A82&lt;=$A$4,DB$4&lt;&gt;"Not Asked"),OFFSET(Download!$A$8,$A82,DB$4),"")</f>
        <v/>
      </c>
      <c r="DC82" s="26" t="str">
        <f ca="1">IF(AND($A82&lt;=$A$4,DC$4&lt;&gt;"Not Asked"),OFFSET(Download!$A$8,$A82,DC$4),"")</f>
        <v/>
      </c>
      <c r="DD82" s="26" t="str">
        <f ca="1">IF(AND($A82&lt;=$A$4,DD$4&lt;&gt;"Not Asked"),OFFSET(Download!$A$8,$A82,DD$4),"")</f>
        <v/>
      </c>
      <c r="DE82" s="26" t="str">
        <f ca="1">IF(AND($A82&lt;=$A$4,DE$4&lt;&gt;"Not Asked"),OFFSET(Download!$A$8,$A82,DE$4),"")</f>
        <v/>
      </c>
      <c r="DF82" s="26" t="str">
        <f ca="1">IF(AND($A82&lt;=$A$4,DF$4&lt;&gt;"Not Asked"),OFFSET(Download!$A$8,$A82,DF$4),"")</f>
        <v/>
      </c>
      <c r="DG82" s="26" t="str">
        <f ca="1">IF(AND($A82&lt;=$A$4,DG$4&lt;&gt;"Not Asked"),OFFSET(Download!$A$8,$A82,DG$4),"")</f>
        <v/>
      </c>
      <c r="DH82" s="26" t="str">
        <f ca="1">IF(AND($A82&lt;=$A$4,DH$4&lt;&gt;"Not Asked"),OFFSET(Download!$A$8,$A82,DH$4),"")</f>
        <v/>
      </c>
      <c r="DI82" s="26" t="str">
        <f ca="1">IF(AND($A82&lt;=$A$4,DI$4&lt;&gt;"Not Asked"),OFFSET(Download!$A$8,$A82,DI$4),"")</f>
        <v/>
      </c>
      <c r="DJ82" s="26" t="str">
        <f ca="1">IF(AND($A82&lt;=$A$4,DJ$4&lt;&gt;"Not Asked"),OFFSET(Download!$A$8,$A82,DJ$4),"")</f>
        <v/>
      </c>
      <c r="DK82" s="26" t="str">
        <f ca="1">IF(AND($A82&lt;=$A$4,DK$4&lt;&gt;"Not Asked"),OFFSET(Download!$A$8,$A82,DK$4),"")</f>
        <v/>
      </c>
    </row>
    <row r="83" spans="1:115">
      <c r="A83" s="22">
        <v>71</v>
      </c>
      <c r="B83" s="26" t="str">
        <f ca="1">IF($A83&lt;=$A$4,OFFSET(Download!A$8,$A83,0),"")</f>
        <v/>
      </c>
      <c r="C83" s="26" t="str">
        <f ca="1">IF($A83&lt;=$A$4,OFFSET(Download!B$8,$A83,0),"")</f>
        <v/>
      </c>
      <c r="D83" s="26" t="str">
        <f ca="1">IF(AND($A83&lt;=$A$4,D$4&lt;&gt;"Not Asked"),OFFSET(Download!$A$8,$A83,D$4),"")</f>
        <v/>
      </c>
      <c r="E83" s="26" t="str">
        <f ca="1">IF(AND($A83&lt;=$A$4,E$4&lt;&gt;"Not Asked"),OFFSET(Download!$A$8,$A83,E$4),"")</f>
        <v/>
      </c>
      <c r="F83" s="26" t="str">
        <f ca="1">IF(AND($A83&lt;=$A$4,F$4&lt;&gt;"Not Asked"),OFFSET(Download!$A$8,$A83,F$4),"")</f>
        <v/>
      </c>
      <c r="G83" s="26" t="str">
        <f ca="1">IF(AND($A83&lt;=$A$4,G$4&lt;&gt;"Not Asked"),OFFSET(Download!$A$8,$A83,G$4),"")</f>
        <v/>
      </c>
      <c r="H83" s="26" t="str">
        <f ca="1">IF(AND($A83&lt;=$A$4,H$4&lt;&gt;"Not Asked"),OFFSET(Download!$A$8,$A83,H$4),"")</f>
        <v/>
      </c>
      <c r="I83" s="26" t="str">
        <f ca="1">IF(AND($A83&lt;=$A$4,I$4&lt;&gt;"Not Asked"),OFFSET(Download!$A$8,$A83,I$4),"")</f>
        <v/>
      </c>
      <c r="J83" s="26" t="str">
        <f ca="1">IF(AND($A83&lt;=$A$4,J$4&lt;&gt;"Not Asked"),OFFSET(Download!$A$8,$A83,J$4),"")</f>
        <v/>
      </c>
      <c r="K83" s="26" t="str">
        <f ca="1">IF(AND($A83&lt;=$A$4,K$4&lt;&gt;"Not Asked"),OFFSET(Download!$A$8,$A83,K$4),"")</f>
        <v/>
      </c>
      <c r="L83" s="26" t="str">
        <f ca="1">IF(AND($A83&lt;=$A$4,L$4&lt;&gt;"Not Asked"),OFFSET(Download!$A$8,$A83,L$4),"")</f>
        <v/>
      </c>
      <c r="M83" s="26" t="str">
        <f ca="1">IF(AND($A83&lt;=$A$4,M$4&lt;&gt;"Not Asked"),OFFSET(Download!$A$8,$A83,M$4),"")</f>
        <v/>
      </c>
      <c r="N83" s="26" t="str">
        <f ca="1">IF(AND($A83&lt;=$A$4,N$4&lt;&gt;"Not Asked"),OFFSET(Download!$A$8,$A83,N$4),"")</f>
        <v/>
      </c>
      <c r="O83" s="26" t="str">
        <f ca="1">IF(AND($A83&lt;=$A$4,O$4&lt;&gt;"Not Asked"),OFFSET(Download!$A$8,$A83,O$4),"")</f>
        <v/>
      </c>
      <c r="P83" s="26" t="str">
        <f ca="1">IF(AND($A83&lt;=$A$4,P$4&lt;&gt;"Not Asked"),OFFSET(Download!$A$8,$A83,P$4),"")</f>
        <v/>
      </c>
      <c r="Q83" s="26" t="str">
        <f ca="1">IF(AND($A83&lt;=$A$4,Q$4&lt;&gt;"Not Asked"),OFFSET(Download!$A$8,$A83,Q$4),"")</f>
        <v/>
      </c>
      <c r="R83" s="26" t="str">
        <f ca="1">IF(AND($A83&lt;=$A$4,R$4&lt;&gt;"Not Asked"),OFFSET(Download!$A$8,$A83,R$4),"")</f>
        <v/>
      </c>
      <c r="S83" s="26" t="str">
        <f ca="1">IF(AND($A83&lt;=$A$4,S$4&lt;&gt;"Not Asked"),OFFSET(Download!$A$8,$A83,S$4),"")</f>
        <v/>
      </c>
      <c r="T83" s="26" t="str">
        <f ca="1">IF(AND($A83&lt;=$A$4,T$4&lt;&gt;"Not Asked"),OFFSET(Download!$A$8,$A83,T$4),"")</f>
        <v/>
      </c>
      <c r="U83" s="26" t="str">
        <f ca="1">IF(AND($A83&lt;=$A$4,U$4&lt;&gt;"Not Asked"),OFFSET(Download!$A$8,$A83,U$4),"")</f>
        <v/>
      </c>
      <c r="V83" s="26" t="str">
        <f ca="1">IF(AND($A83&lt;=$A$4,V$4&lt;&gt;"Not Asked"),OFFSET(Download!$A$8,$A83,V$4),"")</f>
        <v/>
      </c>
      <c r="W83" s="26" t="str">
        <f ca="1">IF(AND($A83&lt;=$A$4,W$4&lt;&gt;"Not Asked"),OFFSET(Download!$A$8,$A83,W$4),"")</f>
        <v/>
      </c>
      <c r="X83" s="26" t="str">
        <f ca="1">IF(AND($A83&lt;=$A$4,X$4&lt;&gt;"Not Asked"),OFFSET(Download!$A$8,$A83,X$4),"")</f>
        <v/>
      </c>
      <c r="Y83" s="26" t="str">
        <f ca="1">IF(AND($A83&lt;=$A$4,Y$4&lt;&gt;"Not Asked"),OFFSET(Download!$A$8,$A83,Y$4),"")</f>
        <v/>
      </c>
      <c r="Z83" s="26" t="str">
        <f ca="1">IF(AND($A83&lt;=$A$4,Z$4&lt;&gt;"Not Asked"),OFFSET(Download!$A$8,$A83,Z$4),"")</f>
        <v/>
      </c>
      <c r="AA83" s="26" t="str">
        <f ca="1">IF(AND($A83&lt;=$A$4,AA$4&lt;&gt;"Not Asked"),OFFSET(Download!$A$8,$A83,AA$4),"")</f>
        <v/>
      </c>
      <c r="AB83" s="26" t="str">
        <f ca="1">IF(AND($A83&lt;=$A$4,AB$4&lt;&gt;"Not Asked"),OFFSET(Download!$A$8,$A83,AB$4),"")</f>
        <v/>
      </c>
      <c r="AC83" s="26" t="str">
        <f ca="1">IF(AND($A83&lt;=$A$4,AC$4&lt;&gt;"Not Asked"),OFFSET(Download!$A$8,$A83,AC$4),"")</f>
        <v/>
      </c>
      <c r="AD83" s="26" t="str">
        <f ca="1">IF(AND($A83&lt;=$A$4,AD$4&lt;&gt;"Not Asked"),OFFSET(Download!$A$8,$A83,AD$4),"")</f>
        <v/>
      </c>
      <c r="AE83" s="26" t="str">
        <f ca="1">IF(AND($A83&lt;=$A$4,AE$4&lt;&gt;"Not Asked"),OFFSET(Download!$A$8,$A83,AE$4),"")</f>
        <v/>
      </c>
      <c r="AF83" s="26" t="str">
        <f ca="1">IF(AND($A83&lt;=$A$4,AF$4&lt;&gt;"Not Asked"),OFFSET(Download!$A$8,$A83,AF$4),"")</f>
        <v/>
      </c>
      <c r="AG83" s="26" t="str">
        <f ca="1">IF(AND($A83&lt;=$A$4,AG$4&lt;&gt;"Not Asked"),OFFSET(Download!$A$8,$A83,AG$4),"")</f>
        <v/>
      </c>
      <c r="AH83" s="26" t="str">
        <f ca="1">IF(AND($A83&lt;=$A$4,AH$4&lt;&gt;"Not Asked"),OFFSET(Download!$A$8,$A83,AH$4),"")</f>
        <v/>
      </c>
      <c r="AI83" s="26" t="str">
        <f ca="1">IF(AND($A83&lt;=$A$4,AI$4&lt;&gt;"Not Asked"),OFFSET(Download!$A$8,$A83,AI$4),"")</f>
        <v/>
      </c>
      <c r="AJ83" s="26" t="str">
        <f ca="1">IF(AND($A83&lt;=$A$4,AJ$4&lt;&gt;"Not Asked"),OFFSET(Download!$A$8,$A83,AJ$4),"")</f>
        <v/>
      </c>
      <c r="AK83" s="26" t="str">
        <f ca="1">IF(AND($A83&lt;=$A$4,AK$4&lt;&gt;"Not Asked"),OFFSET(Download!$A$8,$A83,AK$4),"")</f>
        <v/>
      </c>
      <c r="AL83" s="26" t="str">
        <f ca="1">IF(AND($A83&lt;=$A$4,AL$4&lt;&gt;"Not Asked"),OFFSET(Download!$A$8,$A83,AL$4),"")</f>
        <v/>
      </c>
      <c r="AM83" s="26" t="str">
        <f ca="1">IF(AND($A83&lt;=$A$4,AM$4&lt;&gt;"Not Asked"),OFFSET(Download!$A$8,$A83,AM$4),"")</f>
        <v/>
      </c>
      <c r="AN83" s="26" t="str">
        <f ca="1">IF(AND($A83&lt;=$A$4,AN$4&lt;&gt;"Not Asked"),OFFSET(Download!$A$8,$A83,AN$4),"")</f>
        <v/>
      </c>
      <c r="AO83" s="26" t="str">
        <f ca="1">IF(AND($A83&lt;=$A$4,AO$4&lt;&gt;"Not Asked"),OFFSET(Download!$A$8,$A83,AO$4),"")</f>
        <v/>
      </c>
      <c r="AP83" s="26" t="str">
        <f ca="1">IF(AND($A83&lt;=$A$4,AP$4&lt;&gt;"Not Asked"),OFFSET(Download!$A$8,$A83,AP$4),"")</f>
        <v/>
      </c>
      <c r="AQ83" s="26" t="str">
        <f ca="1">IF(AND($A83&lt;=$A$4,AQ$4&lt;&gt;"Not Asked"),OFFSET(Download!$A$8,$A83,AQ$4),"")</f>
        <v/>
      </c>
      <c r="AR83" s="26" t="str">
        <f ca="1">IF(AND($A83&lt;=$A$4,AR$4&lt;&gt;"Not Asked"),OFFSET(Download!$A$8,$A83,AR$4),"")</f>
        <v/>
      </c>
      <c r="AS83" s="26" t="str">
        <f ca="1">IF(AND($A83&lt;=$A$4,AS$4&lt;&gt;"Not Asked"),OFFSET(Download!$A$8,$A83,AS$4),"")</f>
        <v/>
      </c>
      <c r="AT83" s="26" t="str">
        <f ca="1">IF(AND($A83&lt;=$A$4,AT$4&lt;&gt;"Not Asked"),OFFSET(Download!$A$8,$A83,AT$4),"")</f>
        <v/>
      </c>
      <c r="AU83" s="26" t="str">
        <f ca="1">IF(AND($A83&lt;=$A$4,AU$4&lt;&gt;"Not Asked"),OFFSET(Download!$A$8,$A83,AU$4),"")</f>
        <v/>
      </c>
      <c r="AV83" s="26" t="str">
        <f ca="1">IF(AND($A83&lt;=$A$4,AV$4&lt;&gt;"Not Asked"),OFFSET(Download!$A$8,$A83,AV$4),"")</f>
        <v/>
      </c>
      <c r="AW83" s="26" t="str">
        <f ca="1">IF(AND($A83&lt;=$A$4,AW$4&lt;&gt;"Not Asked"),OFFSET(Download!$A$8,$A83,AW$4),"")</f>
        <v/>
      </c>
      <c r="AX83" s="26" t="str">
        <f ca="1">IF(AND($A83&lt;=$A$4,AX$4&lt;&gt;"Not Asked"),OFFSET(Download!$A$8,$A83,AX$4),"")</f>
        <v/>
      </c>
      <c r="AY83" s="26" t="str">
        <f ca="1">IF(AND($A83&lt;=$A$4,AY$4&lt;&gt;"Not Asked"),OFFSET(Download!$A$8,$A83,AY$4),"")</f>
        <v/>
      </c>
      <c r="AZ83" s="26" t="str">
        <f ca="1">IF(AND($A83&lt;=$A$4,AZ$4&lt;&gt;"Not Asked"),OFFSET(Download!$A$8,$A83,AZ$4),"")</f>
        <v/>
      </c>
      <c r="BA83" s="26" t="str">
        <f ca="1">IF(AND($A83&lt;=$A$4,BA$4&lt;&gt;"Not Asked"),OFFSET(Download!$A$8,$A83,BA$4),"")</f>
        <v/>
      </c>
      <c r="BB83" s="26" t="str">
        <f ca="1">IF(AND($A83&lt;=$A$4,BB$4&lt;&gt;"Not Asked"),OFFSET(Download!$A$8,$A83,BB$4),"")</f>
        <v/>
      </c>
      <c r="BC83" s="26" t="str">
        <f ca="1">IF(AND($A83&lt;=$A$4,BC$4&lt;&gt;"Not Asked"),OFFSET(Download!$A$8,$A83,BC$4),"")</f>
        <v/>
      </c>
      <c r="BD83" s="26" t="str">
        <f ca="1">IF(AND($A83&lt;=$A$4,BD$4&lt;&gt;"Not Asked"),OFFSET(Download!$A$8,$A83,BD$4),"")</f>
        <v/>
      </c>
      <c r="BE83" s="26" t="str">
        <f ca="1">IF(AND($A83&lt;=$A$4,BE$4&lt;&gt;"Not Asked"),OFFSET(Download!$A$8,$A83,BE$4),"")</f>
        <v/>
      </c>
      <c r="BF83" s="26" t="str">
        <f ca="1">IF(AND($A83&lt;=$A$4,BF$4&lt;&gt;"Not Asked"),OFFSET(Download!$A$8,$A83,BF$4),"")</f>
        <v/>
      </c>
      <c r="BG83" s="26" t="str">
        <f ca="1">IF(AND($A83&lt;=$A$4,BG$4&lt;&gt;"Not Asked"),OFFSET(Download!$A$8,$A83,BG$4),"")</f>
        <v/>
      </c>
      <c r="BH83" s="26" t="str">
        <f ca="1">IF(AND($A83&lt;=$A$4,BH$4&lt;&gt;"Not Asked"),OFFSET(Download!$A$8,$A83,BH$4),"")</f>
        <v/>
      </c>
      <c r="BI83" s="26" t="str">
        <f ca="1">IF(AND($A83&lt;=$A$4,BI$4&lt;&gt;"Not Asked"),OFFSET(Download!$A$8,$A83,BI$4),"")</f>
        <v/>
      </c>
      <c r="BJ83" s="26" t="str">
        <f ca="1">IF(AND($A83&lt;=$A$4,BJ$4&lt;&gt;"Not Asked"),OFFSET(Download!$A$8,$A83,BJ$4),"")</f>
        <v/>
      </c>
      <c r="BK83" s="26" t="str">
        <f ca="1">IF(AND($A83&lt;=$A$4,BK$4&lt;&gt;"Not Asked"),OFFSET(Download!$A$8,$A83,BK$4),"")</f>
        <v/>
      </c>
      <c r="BL83" s="26" t="str">
        <f ca="1">IF(AND($A83&lt;=$A$4,BL$4&lt;&gt;"Not Asked"),OFFSET(Download!$A$8,$A83,BL$4),"")</f>
        <v/>
      </c>
      <c r="BM83" s="26" t="str">
        <f ca="1">IF(AND($A83&lt;=$A$4,BM$4&lt;&gt;"Not Asked"),OFFSET(Download!$A$8,$A83,BM$4),"")</f>
        <v/>
      </c>
      <c r="BN83" s="26" t="str">
        <f ca="1">IF(AND($A83&lt;=$A$4,BN$4&lt;&gt;"Not Asked"),OFFSET(Download!$A$8,$A83,BN$4),"")</f>
        <v/>
      </c>
      <c r="BO83" s="26" t="str">
        <f ca="1">IF(AND($A83&lt;=$A$4,BO$4&lt;&gt;"Not Asked"),OFFSET(Download!$A$8,$A83,BO$4),"")</f>
        <v/>
      </c>
      <c r="BP83" s="26" t="str">
        <f ca="1">IF(AND($A83&lt;=$A$4,BP$4&lt;&gt;"Not Asked"),OFFSET(Download!$A$8,$A83,BP$4),"")</f>
        <v/>
      </c>
      <c r="BQ83" s="26" t="str">
        <f ca="1">IF(AND($A83&lt;=$A$4,BQ$4&lt;&gt;"Not Asked"),OFFSET(Download!$A$8,$A83,BQ$4),"")</f>
        <v/>
      </c>
      <c r="BR83" s="26" t="str">
        <f ca="1">IF(AND($A83&lt;=$A$4,BR$4&lt;&gt;"Not Asked"),OFFSET(Download!$A$8,$A83,BR$4),"")</f>
        <v/>
      </c>
      <c r="BS83" s="26" t="str">
        <f ca="1">IF(AND($A83&lt;=$A$4,BS$4&lt;&gt;"Not Asked"),OFFSET(Download!$A$8,$A83,BS$4),"")</f>
        <v/>
      </c>
      <c r="BT83" s="26" t="str">
        <f ca="1">IF(AND($A83&lt;=$A$4,BT$4&lt;&gt;"Not Asked"),OFFSET(Download!$A$8,$A83,BT$4),"")</f>
        <v/>
      </c>
      <c r="BU83" s="26" t="str">
        <f ca="1">IF(AND($A83&lt;=$A$4,BU$4&lt;&gt;"Not Asked"),OFFSET(Download!$A$8,$A83,BU$4),"")</f>
        <v/>
      </c>
      <c r="BV83" s="26" t="str">
        <f ca="1">IF(AND($A83&lt;=$A$4,BV$4&lt;&gt;"Not Asked"),OFFSET(Download!$A$8,$A83,BV$4),"")</f>
        <v/>
      </c>
      <c r="BW83" s="26" t="str">
        <f ca="1">IF(AND($A83&lt;=$A$4,BW$4&lt;&gt;"Not Asked"),OFFSET(Download!$A$8,$A83,BW$4),"")</f>
        <v/>
      </c>
      <c r="BX83" s="26" t="str">
        <f ca="1">IF(AND($A83&lt;=$A$4,BX$4&lt;&gt;"Not Asked"),OFFSET(Download!$A$8,$A83,BX$4),"")</f>
        <v/>
      </c>
      <c r="BY83" s="26" t="str">
        <f ca="1">IF(AND($A83&lt;=$A$4,BY$4&lt;&gt;"Not Asked"),OFFSET(Download!$A$8,$A83,BY$4),"")</f>
        <v/>
      </c>
      <c r="BZ83" s="26" t="str">
        <f ca="1">IF(AND($A83&lt;=$A$4,BZ$4&lt;&gt;"Not Asked"),OFFSET(Download!$A$8,$A83,BZ$4),"")</f>
        <v/>
      </c>
      <c r="CA83" s="26" t="str">
        <f ca="1">IF(AND($A83&lt;=$A$4,CA$4&lt;&gt;"Not Asked"),OFFSET(Download!$A$8,$A83,CA$4),"")</f>
        <v/>
      </c>
      <c r="CB83" s="26" t="str">
        <f ca="1">IF(AND($A83&lt;=$A$4,CB$4&lt;&gt;"Not Asked"),OFFSET(Download!$A$8,$A83,CB$4),"")</f>
        <v/>
      </c>
      <c r="CC83" s="26" t="str">
        <f ca="1">IF(AND($A83&lt;=$A$4,CC$4&lt;&gt;"Not Asked"),OFFSET(Download!$A$8,$A83,CC$4),"")</f>
        <v/>
      </c>
      <c r="CD83" s="26" t="str">
        <f ca="1">IF(AND($A83&lt;=$A$4,CD$4&lt;&gt;"Not Asked"),OFFSET(Download!$A$8,$A83,CD$4),"")</f>
        <v/>
      </c>
      <c r="CE83" s="26" t="str">
        <f ca="1">IF(AND($A83&lt;=$A$4,CE$4&lt;&gt;"Not Asked"),OFFSET(Download!$A$8,$A83,CE$4),"")</f>
        <v/>
      </c>
      <c r="CF83" s="26" t="str">
        <f ca="1">IF(AND($A83&lt;=$A$4,CF$4&lt;&gt;"Not Asked"),OFFSET(Download!$A$8,$A83,CF$4),"")</f>
        <v/>
      </c>
      <c r="CG83" s="26" t="str">
        <f ca="1">IF(AND($A83&lt;=$A$4,CG$4&lt;&gt;"Not Asked"),OFFSET(Download!$A$8,$A83,CG$4),"")</f>
        <v/>
      </c>
      <c r="CH83" s="26" t="str">
        <f ca="1">IF(AND($A83&lt;=$A$4,CH$4&lt;&gt;"Not Asked"),OFFSET(Download!$A$8,$A83,CH$4),"")</f>
        <v/>
      </c>
      <c r="CI83" s="26" t="str">
        <f ca="1">IF(AND($A83&lt;=$A$4,CI$4&lt;&gt;"Not Asked"),OFFSET(Download!$A$8,$A83,CI$4),"")</f>
        <v/>
      </c>
      <c r="CJ83" s="26" t="str">
        <f ca="1">IF(AND($A83&lt;=$A$4,CJ$4&lt;&gt;"Not Asked"),OFFSET(Download!$A$8,$A83,CJ$4),"")</f>
        <v/>
      </c>
      <c r="CK83" s="26" t="str">
        <f ca="1">IF(AND($A83&lt;=$A$4,CK$4&lt;&gt;"Not Asked"),OFFSET(Download!$A$8,$A83,CK$4),"")</f>
        <v/>
      </c>
      <c r="CL83" s="26" t="str">
        <f ca="1">IF(AND($A83&lt;=$A$4,CL$4&lt;&gt;"Not Asked"),OFFSET(Download!$A$8,$A83,CL$4),"")</f>
        <v/>
      </c>
      <c r="CM83" s="26" t="str">
        <f ca="1">IF(AND($A83&lt;=$A$4,CM$4&lt;&gt;"Not Asked"),OFFSET(Download!$A$8,$A83,CM$4),"")</f>
        <v/>
      </c>
      <c r="CN83" s="26" t="str">
        <f ca="1">IF(AND($A83&lt;=$A$4,CN$4&lt;&gt;"Not Asked"),OFFSET(Download!$A$8,$A83,CN$4),"")</f>
        <v/>
      </c>
      <c r="CO83" s="26" t="str">
        <f ca="1">IF(AND($A83&lt;=$A$4,CO$4&lt;&gt;"Not Asked"),OFFSET(Download!$A$8,$A83,CO$4),"")</f>
        <v/>
      </c>
      <c r="CP83" s="26" t="str">
        <f ca="1">IF(AND($A83&lt;=$A$4,CP$4&lt;&gt;"Not Asked"),OFFSET(Download!$A$8,$A83,CP$4),"")</f>
        <v/>
      </c>
      <c r="CQ83" s="26" t="str">
        <f ca="1">IF(AND($A83&lt;=$A$4,CQ$4&lt;&gt;"Not Asked"),OFFSET(Download!$A$8,$A83,CQ$4),"")</f>
        <v/>
      </c>
      <c r="CR83" s="26" t="str">
        <f ca="1">IF(AND($A83&lt;=$A$4,CR$4&lt;&gt;"Not Asked"),OFFSET(Download!$A$8,$A83,CR$4),"")</f>
        <v/>
      </c>
      <c r="CS83" s="26" t="str">
        <f ca="1">IF(AND($A83&lt;=$A$4,CS$4&lt;&gt;"Not Asked"),OFFSET(Download!$A$8,$A83,CS$4),"")</f>
        <v/>
      </c>
      <c r="CT83" s="26" t="str">
        <f ca="1">IF(AND($A83&lt;=$A$4,CT$4&lt;&gt;"Not Asked"),OFFSET(Download!$A$8,$A83,CT$4),"")</f>
        <v/>
      </c>
      <c r="CU83" s="26" t="str">
        <f ca="1">IF(AND($A83&lt;=$A$4,CU$4&lt;&gt;"Not Asked"),OFFSET(Download!$A$8,$A83,CU$4),"")</f>
        <v/>
      </c>
      <c r="CV83" s="26" t="str">
        <f ca="1">IF(AND($A83&lt;=$A$4,CV$4&lt;&gt;"Not Asked"),OFFSET(Download!$A$8,$A83,CV$4),"")</f>
        <v/>
      </c>
      <c r="CW83" s="26" t="str">
        <f ca="1">IF(AND($A83&lt;=$A$4,CW$4&lt;&gt;"Not Asked"),OFFSET(Download!$A$8,$A83,CW$4),"")</f>
        <v/>
      </c>
      <c r="CX83" s="26" t="str">
        <f ca="1">IF(AND($A83&lt;=$A$4,CX$4&lt;&gt;"Not Asked"),OFFSET(Download!$A$8,$A83,CX$4),"")</f>
        <v/>
      </c>
      <c r="CY83" s="26" t="str">
        <f ca="1">IF(AND($A83&lt;=$A$4,CY$4&lt;&gt;"Not Asked"),OFFSET(Download!$A$8,$A83,CY$4),"")</f>
        <v/>
      </c>
      <c r="CZ83" s="26" t="str">
        <f ca="1">IF(AND($A83&lt;=$A$4,CZ$4&lt;&gt;"Not Asked"),OFFSET(Download!$A$8,$A83,CZ$4),"")</f>
        <v/>
      </c>
      <c r="DA83" s="26" t="str">
        <f ca="1">IF(AND($A83&lt;=$A$4,DA$4&lt;&gt;"Not Asked"),OFFSET(Download!$A$8,$A83,DA$4),"")</f>
        <v/>
      </c>
      <c r="DB83" s="26" t="str">
        <f ca="1">IF(AND($A83&lt;=$A$4,DB$4&lt;&gt;"Not Asked"),OFFSET(Download!$A$8,$A83,DB$4),"")</f>
        <v/>
      </c>
      <c r="DC83" s="26" t="str">
        <f ca="1">IF(AND($A83&lt;=$A$4,DC$4&lt;&gt;"Not Asked"),OFFSET(Download!$A$8,$A83,DC$4),"")</f>
        <v/>
      </c>
      <c r="DD83" s="26" t="str">
        <f ca="1">IF(AND($A83&lt;=$A$4,DD$4&lt;&gt;"Not Asked"),OFFSET(Download!$A$8,$A83,DD$4),"")</f>
        <v/>
      </c>
      <c r="DE83" s="26" t="str">
        <f ca="1">IF(AND($A83&lt;=$A$4,DE$4&lt;&gt;"Not Asked"),OFFSET(Download!$A$8,$A83,DE$4),"")</f>
        <v/>
      </c>
      <c r="DF83" s="26" t="str">
        <f ca="1">IF(AND($A83&lt;=$A$4,DF$4&lt;&gt;"Not Asked"),OFFSET(Download!$A$8,$A83,DF$4),"")</f>
        <v/>
      </c>
      <c r="DG83" s="26" t="str">
        <f ca="1">IF(AND($A83&lt;=$A$4,DG$4&lt;&gt;"Not Asked"),OFFSET(Download!$A$8,$A83,DG$4),"")</f>
        <v/>
      </c>
      <c r="DH83" s="26" t="str">
        <f ca="1">IF(AND($A83&lt;=$A$4,DH$4&lt;&gt;"Not Asked"),OFFSET(Download!$A$8,$A83,DH$4),"")</f>
        <v/>
      </c>
      <c r="DI83" s="26" t="str">
        <f ca="1">IF(AND($A83&lt;=$A$4,DI$4&lt;&gt;"Not Asked"),OFFSET(Download!$A$8,$A83,DI$4),"")</f>
        <v/>
      </c>
      <c r="DJ83" s="26" t="str">
        <f ca="1">IF(AND($A83&lt;=$A$4,DJ$4&lt;&gt;"Not Asked"),OFFSET(Download!$A$8,$A83,DJ$4),"")</f>
        <v/>
      </c>
      <c r="DK83" s="26" t="str">
        <f ca="1">IF(AND($A83&lt;=$A$4,DK$4&lt;&gt;"Not Asked"),OFFSET(Download!$A$8,$A83,DK$4),"")</f>
        <v/>
      </c>
    </row>
    <row r="84" spans="1:115">
      <c r="A84" s="22">
        <v>72</v>
      </c>
      <c r="B84" s="26" t="str">
        <f ca="1">IF($A84&lt;=$A$4,OFFSET(Download!A$8,$A84,0),"")</f>
        <v/>
      </c>
      <c r="C84" s="26" t="str">
        <f ca="1">IF($A84&lt;=$A$4,OFFSET(Download!B$8,$A84,0),"")</f>
        <v/>
      </c>
      <c r="D84" s="26" t="str">
        <f ca="1">IF(AND($A84&lt;=$A$4,D$4&lt;&gt;"Not Asked"),OFFSET(Download!$A$8,$A84,D$4),"")</f>
        <v/>
      </c>
      <c r="E84" s="26" t="str">
        <f ca="1">IF(AND($A84&lt;=$A$4,E$4&lt;&gt;"Not Asked"),OFFSET(Download!$A$8,$A84,E$4),"")</f>
        <v/>
      </c>
      <c r="F84" s="26" t="str">
        <f ca="1">IF(AND($A84&lt;=$A$4,F$4&lt;&gt;"Not Asked"),OFFSET(Download!$A$8,$A84,F$4),"")</f>
        <v/>
      </c>
      <c r="G84" s="26" t="str">
        <f ca="1">IF(AND($A84&lt;=$A$4,G$4&lt;&gt;"Not Asked"),OFFSET(Download!$A$8,$A84,G$4),"")</f>
        <v/>
      </c>
      <c r="H84" s="26" t="str">
        <f ca="1">IF(AND($A84&lt;=$A$4,H$4&lt;&gt;"Not Asked"),OFFSET(Download!$A$8,$A84,H$4),"")</f>
        <v/>
      </c>
      <c r="I84" s="26" t="str">
        <f ca="1">IF(AND($A84&lt;=$A$4,I$4&lt;&gt;"Not Asked"),OFFSET(Download!$A$8,$A84,I$4),"")</f>
        <v/>
      </c>
      <c r="J84" s="26" t="str">
        <f ca="1">IF(AND($A84&lt;=$A$4,J$4&lt;&gt;"Not Asked"),OFFSET(Download!$A$8,$A84,J$4),"")</f>
        <v/>
      </c>
      <c r="K84" s="26" t="str">
        <f ca="1">IF(AND($A84&lt;=$A$4,K$4&lt;&gt;"Not Asked"),OFFSET(Download!$A$8,$A84,K$4),"")</f>
        <v/>
      </c>
      <c r="L84" s="26" t="str">
        <f ca="1">IF(AND($A84&lt;=$A$4,L$4&lt;&gt;"Not Asked"),OFFSET(Download!$A$8,$A84,L$4),"")</f>
        <v/>
      </c>
      <c r="M84" s="26" t="str">
        <f ca="1">IF(AND($A84&lt;=$A$4,M$4&lt;&gt;"Not Asked"),OFFSET(Download!$A$8,$A84,M$4),"")</f>
        <v/>
      </c>
      <c r="N84" s="26" t="str">
        <f ca="1">IF(AND($A84&lt;=$A$4,N$4&lt;&gt;"Not Asked"),OFFSET(Download!$A$8,$A84,N$4),"")</f>
        <v/>
      </c>
      <c r="O84" s="26" t="str">
        <f ca="1">IF(AND($A84&lt;=$A$4,O$4&lt;&gt;"Not Asked"),OFFSET(Download!$A$8,$A84,O$4),"")</f>
        <v/>
      </c>
      <c r="P84" s="26" t="str">
        <f ca="1">IF(AND($A84&lt;=$A$4,P$4&lt;&gt;"Not Asked"),OFFSET(Download!$A$8,$A84,P$4),"")</f>
        <v/>
      </c>
      <c r="Q84" s="26" t="str">
        <f ca="1">IF(AND($A84&lt;=$A$4,Q$4&lt;&gt;"Not Asked"),OFFSET(Download!$A$8,$A84,Q$4),"")</f>
        <v/>
      </c>
      <c r="R84" s="26" t="str">
        <f ca="1">IF(AND($A84&lt;=$A$4,R$4&lt;&gt;"Not Asked"),OFFSET(Download!$A$8,$A84,R$4),"")</f>
        <v/>
      </c>
      <c r="S84" s="26" t="str">
        <f ca="1">IF(AND($A84&lt;=$A$4,S$4&lt;&gt;"Not Asked"),OFFSET(Download!$A$8,$A84,S$4),"")</f>
        <v/>
      </c>
      <c r="T84" s="26" t="str">
        <f ca="1">IF(AND($A84&lt;=$A$4,T$4&lt;&gt;"Not Asked"),OFFSET(Download!$A$8,$A84,T$4),"")</f>
        <v/>
      </c>
      <c r="U84" s="26" t="str">
        <f ca="1">IF(AND($A84&lt;=$A$4,U$4&lt;&gt;"Not Asked"),OFFSET(Download!$A$8,$A84,U$4),"")</f>
        <v/>
      </c>
      <c r="V84" s="26" t="str">
        <f ca="1">IF(AND($A84&lt;=$A$4,V$4&lt;&gt;"Not Asked"),OFFSET(Download!$A$8,$A84,V$4),"")</f>
        <v/>
      </c>
      <c r="W84" s="26" t="str">
        <f ca="1">IF(AND($A84&lt;=$A$4,W$4&lt;&gt;"Not Asked"),OFFSET(Download!$A$8,$A84,W$4),"")</f>
        <v/>
      </c>
      <c r="X84" s="26" t="str">
        <f ca="1">IF(AND($A84&lt;=$A$4,X$4&lt;&gt;"Not Asked"),OFFSET(Download!$A$8,$A84,X$4),"")</f>
        <v/>
      </c>
      <c r="Y84" s="26" t="str">
        <f ca="1">IF(AND($A84&lt;=$A$4,Y$4&lt;&gt;"Not Asked"),OFFSET(Download!$A$8,$A84,Y$4),"")</f>
        <v/>
      </c>
      <c r="Z84" s="26" t="str">
        <f ca="1">IF(AND($A84&lt;=$A$4,Z$4&lt;&gt;"Not Asked"),OFFSET(Download!$A$8,$A84,Z$4),"")</f>
        <v/>
      </c>
      <c r="AA84" s="26" t="str">
        <f ca="1">IF(AND($A84&lt;=$A$4,AA$4&lt;&gt;"Not Asked"),OFFSET(Download!$A$8,$A84,AA$4),"")</f>
        <v/>
      </c>
      <c r="AB84" s="26" t="str">
        <f ca="1">IF(AND($A84&lt;=$A$4,AB$4&lt;&gt;"Not Asked"),OFFSET(Download!$A$8,$A84,AB$4),"")</f>
        <v/>
      </c>
      <c r="AC84" s="26" t="str">
        <f ca="1">IF(AND($A84&lt;=$A$4,AC$4&lt;&gt;"Not Asked"),OFFSET(Download!$A$8,$A84,AC$4),"")</f>
        <v/>
      </c>
      <c r="AD84" s="26" t="str">
        <f ca="1">IF(AND($A84&lt;=$A$4,AD$4&lt;&gt;"Not Asked"),OFFSET(Download!$A$8,$A84,AD$4),"")</f>
        <v/>
      </c>
      <c r="AE84" s="26" t="str">
        <f ca="1">IF(AND($A84&lt;=$A$4,AE$4&lt;&gt;"Not Asked"),OFFSET(Download!$A$8,$A84,AE$4),"")</f>
        <v/>
      </c>
      <c r="AF84" s="26" t="str">
        <f ca="1">IF(AND($A84&lt;=$A$4,AF$4&lt;&gt;"Not Asked"),OFFSET(Download!$A$8,$A84,AF$4),"")</f>
        <v/>
      </c>
      <c r="AG84" s="26" t="str">
        <f ca="1">IF(AND($A84&lt;=$A$4,AG$4&lt;&gt;"Not Asked"),OFFSET(Download!$A$8,$A84,AG$4),"")</f>
        <v/>
      </c>
      <c r="AH84" s="26" t="str">
        <f ca="1">IF(AND($A84&lt;=$A$4,AH$4&lt;&gt;"Not Asked"),OFFSET(Download!$A$8,$A84,AH$4),"")</f>
        <v/>
      </c>
      <c r="AI84" s="26" t="str">
        <f ca="1">IF(AND($A84&lt;=$A$4,AI$4&lt;&gt;"Not Asked"),OFFSET(Download!$A$8,$A84,AI$4),"")</f>
        <v/>
      </c>
      <c r="AJ84" s="26" t="str">
        <f ca="1">IF(AND($A84&lt;=$A$4,AJ$4&lt;&gt;"Not Asked"),OFFSET(Download!$A$8,$A84,AJ$4),"")</f>
        <v/>
      </c>
      <c r="AK84" s="26" t="str">
        <f ca="1">IF(AND($A84&lt;=$A$4,AK$4&lt;&gt;"Not Asked"),OFFSET(Download!$A$8,$A84,AK$4),"")</f>
        <v/>
      </c>
      <c r="AL84" s="26" t="str">
        <f ca="1">IF(AND($A84&lt;=$A$4,AL$4&lt;&gt;"Not Asked"),OFFSET(Download!$A$8,$A84,AL$4),"")</f>
        <v/>
      </c>
      <c r="AM84" s="26" t="str">
        <f ca="1">IF(AND($A84&lt;=$A$4,AM$4&lt;&gt;"Not Asked"),OFFSET(Download!$A$8,$A84,AM$4),"")</f>
        <v/>
      </c>
      <c r="AN84" s="26" t="str">
        <f ca="1">IF(AND($A84&lt;=$A$4,AN$4&lt;&gt;"Not Asked"),OFFSET(Download!$A$8,$A84,AN$4),"")</f>
        <v/>
      </c>
      <c r="AO84" s="26" t="str">
        <f ca="1">IF(AND($A84&lt;=$A$4,AO$4&lt;&gt;"Not Asked"),OFFSET(Download!$A$8,$A84,AO$4),"")</f>
        <v/>
      </c>
      <c r="AP84" s="26" t="str">
        <f ca="1">IF(AND($A84&lt;=$A$4,AP$4&lt;&gt;"Not Asked"),OFFSET(Download!$A$8,$A84,AP$4),"")</f>
        <v/>
      </c>
      <c r="AQ84" s="26" t="str">
        <f ca="1">IF(AND($A84&lt;=$A$4,AQ$4&lt;&gt;"Not Asked"),OFFSET(Download!$A$8,$A84,AQ$4),"")</f>
        <v/>
      </c>
      <c r="AR84" s="26" t="str">
        <f ca="1">IF(AND($A84&lt;=$A$4,AR$4&lt;&gt;"Not Asked"),OFFSET(Download!$A$8,$A84,AR$4),"")</f>
        <v/>
      </c>
      <c r="AS84" s="26" t="str">
        <f ca="1">IF(AND($A84&lt;=$A$4,AS$4&lt;&gt;"Not Asked"),OFFSET(Download!$A$8,$A84,AS$4),"")</f>
        <v/>
      </c>
      <c r="AT84" s="26" t="str">
        <f ca="1">IF(AND($A84&lt;=$A$4,AT$4&lt;&gt;"Not Asked"),OFFSET(Download!$A$8,$A84,AT$4),"")</f>
        <v/>
      </c>
      <c r="AU84" s="26" t="str">
        <f ca="1">IF(AND($A84&lt;=$A$4,AU$4&lt;&gt;"Not Asked"),OFFSET(Download!$A$8,$A84,AU$4),"")</f>
        <v/>
      </c>
      <c r="AV84" s="26" t="str">
        <f ca="1">IF(AND($A84&lt;=$A$4,AV$4&lt;&gt;"Not Asked"),OFFSET(Download!$A$8,$A84,AV$4),"")</f>
        <v/>
      </c>
      <c r="AW84" s="26" t="str">
        <f ca="1">IF(AND($A84&lt;=$A$4,AW$4&lt;&gt;"Not Asked"),OFFSET(Download!$A$8,$A84,AW$4),"")</f>
        <v/>
      </c>
      <c r="AX84" s="26" t="str">
        <f ca="1">IF(AND($A84&lt;=$A$4,AX$4&lt;&gt;"Not Asked"),OFFSET(Download!$A$8,$A84,AX$4),"")</f>
        <v/>
      </c>
      <c r="AY84" s="26" t="str">
        <f ca="1">IF(AND($A84&lt;=$A$4,AY$4&lt;&gt;"Not Asked"),OFFSET(Download!$A$8,$A84,AY$4),"")</f>
        <v/>
      </c>
      <c r="AZ84" s="26" t="str">
        <f ca="1">IF(AND($A84&lt;=$A$4,AZ$4&lt;&gt;"Not Asked"),OFFSET(Download!$A$8,$A84,AZ$4),"")</f>
        <v/>
      </c>
      <c r="BA84" s="26" t="str">
        <f ca="1">IF(AND($A84&lt;=$A$4,BA$4&lt;&gt;"Not Asked"),OFFSET(Download!$A$8,$A84,BA$4),"")</f>
        <v/>
      </c>
      <c r="BB84" s="26" t="str">
        <f ca="1">IF(AND($A84&lt;=$A$4,BB$4&lt;&gt;"Not Asked"),OFFSET(Download!$A$8,$A84,BB$4),"")</f>
        <v/>
      </c>
      <c r="BC84" s="26" t="str">
        <f ca="1">IF(AND($A84&lt;=$A$4,BC$4&lt;&gt;"Not Asked"),OFFSET(Download!$A$8,$A84,BC$4),"")</f>
        <v/>
      </c>
      <c r="BD84" s="26" t="str">
        <f ca="1">IF(AND($A84&lt;=$A$4,BD$4&lt;&gt;"Not Asked"),OFFSET(Download!$A$8,$A84,BD$4),"")</f>
        <v/>
      </c>
      <c r="BE84" s="26" t="str">
        <f ca="1">IF(AND($A84&lt;=$A$4,BE$4&lt;&gt;"Not Asked"),OFFSET(Download!$A$8,$A84,BE$4),"")</f>
        <v/>
      </c>
      <c r="BF84" s="26" t="str">
        <f ca="1">IF(AND($A84&lt;=$A$4,BF$4&lt;&gt;"Not Asked"),OFFSET(Download!$A$8,$A84,BF$4),"")</f>
        <v/>
      </c>
      <c r="BG84" s="26" t="str">
        <f ca="1">IF(AND($A84&lt;=$A$4,BG$4&lt;&gt;"Not Asked"),OFFSET(Download!$A$8,$A84,BG$4),"")</f>
        <v/>
      </c>
      <c r="BH84" s="26" t="str">
        <f ca="1">IF(AND($A84&lt;=$A$4,BH$4&lt;&gt;"Not Asked"),OFFSET(Download!$A$8,$A84,BH$4),"")</f>
        <v/>
      </c>
      <c r="BI84" s="26" t="str">
        <f ca="1">IF(AND($A84&lt;=$A$4,BI$4&lt;&gt;"Not Asked"),OFFSET(Download!$A$8,$A84,BI$4),"")</f>
        <v/>
      </c>
      <c r="BJ84" s="26" t="str">
        <f ca="1">IF(AND($A84&lt;=$A$4,BJ$4&lt;&gt;"Not Asked"),OFFSET(Download!$A$8,$A84,BJ$4),"")</f>
        <v/>
      </c>
      <c r="BK84" s="26" t="str">
        <f ca="1">IF(AND($A84&lt;=$A$4,BK$4&lt;&gt;"Not Asked"),OFFSET(Download!$A$8,$A84,BK$4),"")</f>
        <v/>
      </c>
      <c r="BL84" s="26" t="str">
        <f ca="1">IF(AND($A84&lt;=$A$4,BL$4&lt;&gt;"Not Asked"),OFFSET(Download!$A$8,$A84,BL$4),"")</f>
        <v/>
      </c>
      <c r="BM84" s="26" t="str">
        <f ca="1">IF(AND($A84&lt;=$A$4,BM$4&lt;&gt;"Not Asked"),OFFSET(Download!$A$8,$A84,BM$4),"")</f>
        <v/>
      </c>
      <c r="BN84" s="26" t="str">
        <f ca="1">IF(AND($A84&lt;=$A$4,BN$4&lt;&gt;"Not Asked"),OFFSET(Download!$A$8,$A84,BN$4),"")</f>
        <v/>
      </c>
      <c r="BO84" s="26" t="str">
        <f ca="1">IF(AND($A84&lt;=$A$4,BO$4&lt;&gt;"Not Asked"),OFFSET(Download!$A$8,$A84,BO$4),"")</f>
        <v/>
      </c>
      <c r="BP84" s="26" t="str">
        <f ca="1">IF(AND($A84&lt;=$A$4,BP$4&lt;&gt;"Not Asked"),OFFSET(Download!$A$8,$A84,BP$4),"")</f>
        <v/>
      </c>
      <c r="BQ84" s="26" t="str">
        <f ca="1">IF(AND($A84&lt;=$A$4,BQ$4&lt;&gt;"Not Asked"),OFFSET(Download!$A$8,$A84,BQ$4),"")</f>
        <v/>
      </c>
      <c r="BR84" s="26" t="str">
        <f ca="1">IF(AND($A84&lt;=$A$4,BR$4&lt;&gt;"Not Asked"),OFFSET(Download!$A$8,$A84,BR$4),"")</f>
        <v/>
      </c>
      <c r="BS84" s="26" t="str">
        <f ca="1">IF(AND($A84&lt;=$A$4,BS$4&lt;&gt;"Not Asked"),OFFSET(Download!$A$8,$A84,BS$4),"")</f>
        <v/>
      </c>
      <c r="BT84" s="26" t="str">
        <f ca="1">IF(AND($A84&lt;=$A$4,BT$4&lt;&gt;"Not Asked"),OFFSET(Download!$A$8,$A84,BT$4),"")</f>
        <v/>
      </c>
      <c r="BU84" s="26" t="str">
        <f ca="1">IF(AND($A84&lt;=$A$4,BU$4&lt;&gt;"Not Asked"),OFFSET(Download!$A$8,$A84,BU$4),"")</f>
        <v/>
      </c>
      <c r="BV84" s="26" t="str">
        <f ca="1">IF(AND($A84&lt;=$A$4,BV$4&lt;&gt;"Not Asked"),OFFSET(Download!$A$8,$A84,BV$4),"")</f>
        <v/>
      </c>
      <c r="BW84" s="26" t="str">
        <f ca="1">IF(AND($A84&lt;=$A$4,BW$4&lt;&gt;"Not Asked"),OFFSET(Download!$A$8,$A84,BW$4),"")</f>
        <v/>
      </c>
      <c r="BX84" s="26" t="str">
        <f ca="1">IF(AND($A84&lt;=$A$4,BX$4&lt;&gt;"Not Asked"),OFFSET(Download!$A$8,$A84,BX$4),"")</f>
        <v/>
      </c>
      <c r="BY84" s="26" t="str">
        <f ca="1">IF(AND($A84&lt;=$A$4,BY$4&lt;&gt;"Not Asked"),OFFSET(Download!$A$8,$A84,BY$4),"")</f>
        <v/>
      </c>
      <c r="BZ84" s="26" t="str">
        <f ca="1">IF(AND($A84&lt;=$A$4,BZ$4&lt;&gt;"Not Asked"),OFFSET(Download!$A$8,$A84,BZ$4),"")</f>
        <v/>
      </c>
      <c r="CA84" s="26" t="str">
        <f ca="1">IF(AND($A84&lt;=$A$4,CA$4&lt;&gt;"Not Asked"),OFFSET(Download!$A$8,$A84,CA$4),"")</f>
        <v/>
      </c>
      <c r="CB84" s="26" t="str">
        <f ca="1">IF(AND($A84&lt;=$A$4,CB$4&lt;&gt;"Not Asked"),OFFSET(Download!$A$8,$A84,CB$4),"")</f>
        <v/>
      </c>
      <c r="CC84" s="26" t="str">
        <f ca="1">IF(AND($A84&lt;=$A$4,CC$4&lt;&gt;"Not Asked"),OFFSET(Download!$A$8,$A84,CC$4),"")</f>
        <v/>
      </c>
      <c r="CD84" s="26" t="str">
        <f ca="1">IF(AND($A84&lt;=$A$4,CD$4&lt;&gt;"Not Asked"),OFFSET(Download!$A$8,$A84,CD$4),"")</f>
        <v/>
      </c>
      <c r="CE84" s="26" t="str">
        <f ca="1">IF(AND($A84&lt;=$A$4,CE$4&lt;&gt;"Not Asked"),OFFSET(Download!$A$8,$A84,CE$4),"")</f>
        <v/>
      </c>
      <c r="CF84" s="26" t="str">
        <f ca="1">IF(AND($A84&lt;=$A$4,CF$4&lt;&gt;"Not Asked"),OFFSET(Download!$A$8,$A84,CF$4),"")</f>
        <v/>
      </c>
      <c r="CG84" s="26" t="str">
        <f ca="1">IF(AND($A84&lt;=$A$4,CG$4&lt;&gt;"Not Asked"),OFFSET(Download!$A$8,$A84,CG$4),"")</f>
        <v/>
      </c>
      <c r="CH84" s="26" t="str">
        <f ca="1">IF(AND($A84&lt;=$A$4,CH$4&lt;&gt;"Not Asked"),OFFSET(Download!$A$8,$A84,CH$4),"")</f>
        <v/>
      </c>
      <c r="CI84" s="26" t="str">
        <f ca="1">IF(AND($A84&lt;=$A$4,CI$4&lt;&gt;"Not Asked"),OFFSET(Download!$A$8,$A84,CI$4),"")</f>
        <v/>
      </c>
      <c r="CJ84" s="26" t="str">
        <f ca="1">IF(AND($A84&lt;=$A$4,CJ$4&lt;&gt;"Not Asked"),OFFSET(Download!$A$8,$A84,CJ$4),"")</f>
        <v/>
      </c>
      <c r="CK84" s="26" t="str">
        <f ca="1">IF(AND($A84&lt;=$A$4,CK$4&lt;&gt;"Not Asked"),OFFSET(Download!$A$8,$A84,CK$4),"")</f>
        <v/>
      </c>
      <c r="CL84" s="26" t="str">
        <f ca="1">IF(AND($A84&lt;=$A$4,CL$4&lt;&gt;"Not Asked"),OFFSET(Download!$A$8,$A84,CL$4),"")</f>
        <v/>
      </c>
      <c r="CM84" s="26" t="str">
        <f ca="1">IF(AND($A84&lt;=$A$4,CM$4&lt;&gt;"Not Asked"),OFFSET(Download!$A$8,$A84,CM$4),"")</f>
        <v/>
      </c>
      <c r="CN84" s="26" t="str">
        <f ca="1">IF(AND($A84&lt;=$A$4,CN$4&lt;&gt;"Not Asked"),OFFSET(Download!$A$8,$A84,CN$4),"")</f>
        <v/>
      </c>
      <c r="CO84" s="26" t="str">
        <f ca="1">IF(AND($A84&lt;=$A$4,CO$4&lt;&gt;"Not Asked"),OFFSET(Download!$A$8,$A84,CO$4),"")</f>
        <v/>
      </c>
      <c r="CP84" s="26" t="str">
        <f ca="1">IF(AND($A84&lt;=$A$4,CP$4&lt;&gt;"Not Asked"),OFFSET(Download!$A$8,$A84,CP$4),"")</f>
        <v/>
      </c>
      <c r="CQ84" s="26" t="str">
        <f ca="1">IF(AND($A84&lt;=$A$4,CQ$4&lt;&gt;"Not Asked"),OFFSET(Download!$A$8,$A84,CQ$4),"")</f>
        <v/>
      </c>
      <c r="CR84" s="26" t="str">
        <f ca="1">IF(AND($A84&lt;=$A$4,CR$4&lt;&gt;"Not Asked"),OFFSET(Download!$A$8,$A84,CR$4),"")</f>
        <v/>
      </c>
      <c r="CS84" s="26" t="str">
        <f ca="1">IF(AND($A84&lt;=$A$4,CS$4&lt;&gt;"Not Asked"),OFFSET(Download!$A$8,$A84,CS$4),"")</f>
        <v/>
      </c>
      <c r="CT84" s="26" t="str">
        <f ca="1">IF(AND($A84&lt;=$A$4,CT$4&lt;&gt;"Not Asked"),OFFSET(Download!$A$8,$A84,CT$4),"")</f>
        <v/>
      </c>
      <c r="CU84" s="26" t="str">
        <f ca="1">IF(AND($A84&lt;=$A$4,CU$4&lt;&gt;"Not Asked"),OFFSET(Download!$A$8,$A84,CU$4),"")</f>
        <v/>
      </c>
      <c r="CV84" s="26" t="str">
        <f ca="1">IF(AND($A84&lt;=$A$4,CV$4&lt;&gt;"Not Asked"),OFFSET(Download!$A$8,$A84,CV$4),"")</f>
        <v/>
      </c>
      <c r="CW84" s="26" t="str">
        <f ca="1">IF(AND($A84&lt;=$A$4,CW$4&lt;&gt;"Not Asked"),OFFSET(Download!$A$8,$A84,CW$4),"")</f>
        <v/>
      </c>
      <c r="CX84" s="26" t="str">
        <f ca="1">IF(AND($A84&lt;=$A$4,CX$4&lt;&gt;"Not Asked"),OFFSET(Download!$A$8,$A84,CX$4),"")</f>
        <v/>
      </c>
      <c r="CY84" s="26" t="str">
        <f ca="1">IF(AND($A84&lt;=$A$4,CY$4&lt;&gt;"Not Asked"),OFFSET(Download!$A$8,$A84,CY$4),"")</f>
        <v/>
      </c>
      <c r="CZ84" s="26" t="str">
        <f ca="1">IF(AND($A84&lt;=$A$4,CZ$4&lt;&gt;"Not Asked"),OFFSET(Download!$A$8,$A84,CZ$4),"")</f>
        <v/>
      </c>
      <c r="DA84" s="26" t="str">
        <f ca="1">IF(AND($A84&lt;=$A$4,DA$4&lt;&gt;"Not Asked"),OFFSET(Download!$A$8,$A84,DA$4),"")</f>
        <v/>
      </c>
      <c r="DB84" s="26" t="str">
        <f ca="1">IF(AND($A84&lt;=$A$4,DB$4&lt;&gt;"Not Asked"),OFFSET(Download!$A$8,$A84,DB$4),"")</f>
        <v/>
      </c>
      <c r="DC84" s="26" t="str">
        <f ca="1">IF(AND($A84&lt;=$A$4,DC$4&lt;&gt;"Not Asked"),OFFSET(Download!$A$8,$A84,DC$4),"")</f>
        <v/>
      </c>
      <c r="DD84" s="26" t="str">
        <f ca="1">IF(AND($A84&lt;=$A$4,DD$4&lt;&gt;"Not Asked"),OFFSET(Download!$A$8,$A84,DD$4),"")</f>
        <v/>
      </c>
      <c r="DE84" s="26" t="str">
        <f ca="1">IF(AND($A84&lt;=$A$4,DE$4&lt;&gt;"Not Asked"),OFFSET(Download!$A$8,$A84,DE$4),"")</f>
        <v/>
      </c>
      <c r="DF84" s="26" t="str">
        <f ca="1">IF(AND($A84&lt;=$A$4,DF$4&lt;&gt;"Not Asked"),OFFSET(Download!$A$8,$A84,DF$4),"")</f>
        <v/>
      </c>
      <c r="DG84" s="26" t="str">
        <f ca="1">IF(AND($A84&lt;=$A$4,DG$4&lt;&gt;"Not Asked"),OFFSET(Download!$A$8,$A84,DG$4),"")</f>
        <v/>
      </c>
      <c r="DH84" s="26" t="str">
        <f ca="1">IF(AND($A84&lt;=$A$4,DH$4&lt;&gt;"Not Asked"),OFFSET(Download!$A$8,$A84,DH$4),"")</f>
        <v/>
      </c>
      <c r="DI84" s="26" t="str">
        <f ca="1">IF(AND($A84&lt;=$A$4,DI$4&lt;&gt;"Not Asked"),OFFSET(Download!$A$8,$A84,DI$4),"")</f>
        <v/>
      </c>
      <c r="DJ84" s="26" t="str">
        <f ca="1">IF(AND($A84&lt;=$A$4,DJ$4&lt;&gt;"Not Asked"),OFFSET(Download!$A$8,$A84,DJ$4),"")</f>
        <v/>
      </c>
      <c r="DK84" s="26" t="str">
        <f ca="1">IF(AND($A84&lt;=$A$4,DK$4&lt;&gt;"Not Asked"),OFFSET(Download!$A$8,$A84,DK$4),"")</f>
        <v/>
      </c>
    </row>
    <row r="85" spans="1:115">
      <c r="A85" s="22">
        <v>73</v>
      </c>
      <c r="B85" s="26" t="str">
        <f ca="1">IF($A85&lt;=$A$4,OFFSET(Download!A$8,$A85,0),"")</f>
        <v/>
      </c>
      <c r="C85" s="26" t="str">
        <f ca="1">IF($A85&lt;=$A$4,OFFSET(Download!B$8,$A85,0),"")</f>
        <v/>
      </c>
      <c r="D85" s="26" t="str">
        <f ca="1">IF(AND($A85&lt;=$A$4,D$4&lt;&gt;"Not Asked"),OFFSET(Download!$A$8,$A85,D$4),"")</f>
        <v/>
      </c>
      <c r="E85" s="26" t="str">
        <f ca="1">IF(AND($A85&lt;=$A$4,E$4&lt;&gt;"Not Asked"),OFFSET(Download!$A$8,$A85,E$4),"")</f>
        <v/>
      </c>
      <c r="F85" s="26" t="str">
        <f ca="1">IF(AND($A85&lt;=$A$4,F$4&lt;&gt;"Not Asked"),OFFSET(Download!$A$8,$A85,F$4),"")</f>
        <v/>
      </c>
      <c r="G85" s="26" t="str">
        <f ca="1">IF(AND($A85&lt;=$A$4,G$4&lt;&gt;"Not Asked"),OFFSET(Download!$A$8,$A85,G$4),"")</f>
        <v/>
      </c>
      <c r="H85" s="26" t="str">
        <f ca="1">IF(AND($A85&lt;=$A$4,H$4&lt;&gt;"Not Asked"),OFFSET(Download!$A$8,$A85,H$4),"")</f>
        <v/>
      </c>
      <c r="I85" s="26" t="str">
        <f ca="1">IF(AND($A85&lt;=$A$4,I$4&lt;&gt;"Not Asked"),OFFSET(Download!$A$8,$A85,I$4),"")</f>
        <v/>
      </c>
      <c r="J85" s="26" t="str">
        <f ca="1">IF(AND($A85&lt;=$A$4,J$4&lt;&gt;"Not Asked"),OFFSET(Download!$A$8,$A85,J$4),"")</f>
        <v/>
      </c>
      <c r="K85" s="26" t="str">
        <f ca="1">IF(AND($A85&lt;=$A$4,K$4&lt;&gt;"Not Asked"),OFFSET(Download!$A$8,$A85,K$4),"")</f>
        <v/>
      </c>
      <c r="L85" s="26" t="str">
        <f ca="1">IF(AND($A85&lt;=$A$4,L$4&lt;&gt;"Not Asked"),OFFSET(Download!$A$8,$A85,L$4),"")</f>
        <v/>
      </c>
      <c r="M85" s="26" t="str">
        <f ca="1">IF(AND($A85&lt;=$A$4,M$4&lt;&gt;"Not Asked"),OFFSET(Download!$A$8,$A85,M$4),"")</f>
        <v/>
      </c>
      <c r="N85" s="26" t="str">
        <f ca="1">IF(AND($A85&lt;=$A$4,N$4&lt;&gt;"Not Asked"),OFFSET(Download!$A$8,$A85,N$4),"")</f>
        <v/>
      </c>
      <c r="O85" s="26" t="str">
        <f ca="1">IF(AND($A85&lt;=$A$4,O$4&lt;&gt;"Not Asked"),OFFSET(Download!$A$8,$A85,O$4),"")</f>
        <v/>
      </c>
      <c r="P85" s="26" t="str">
        <f ca="1">IF(AND($A85&lt;=$A$4,P$4&lt;&gt;"Not Asked"),OFFSET(Download!$A$8,$A85,P$4),"")</f>
        <v/>
      </c>
      <c r="Q85" s="26" t="str">
        <f ca="1">IF(AND($A85&lt;=$A$4,Q$4&lt;&gt;"Not Asked"),OFFSET(Download!$A$8,$A85,Q$4),"")</f>
        <v/>
      </c>
      <c r="R85" s="26" t="str">
        <f ca="1">IF(AND($A85&lt;=$A$4,R$4&lt;&gt;"Not Asked"),OFFSET(Download!$A$8,$A85,R$4),"")</f>
        <v/>
      </c>
      <c r="S85" s="26" t="str">
        <f ca="1">IF(AND($A85&lt;=$A$4,S$4&lt;&gt;"Not Asked"),OFFSET(Download!$A$8,$A85,S$4),"")</f>
        <v/>
      </c>
      <c r="T85" s="26" t="str">
        <f ca="1">IF(AND($A85&lt;=$A$4,T$4&lt;&gt;"Not Asked"),OFFSET(Download!$A$8,$A85,T$4),"")</f>
        <v/>
      </c>
      <c r="U85" s="26" t="str">
        <f ca="1">IF(AND($A85&lt;=$A$4,U$4&lt;&gt;"Not Asked"),OFFSET(Download!$A$8,$A85,U$4),"")</f>
        <v/>
      </c>
      <c r="V85" s="26" t="str">
        <f ca="1">IF(AND($A85&lt;=$A$4,V$4&lt;&gt;"Not Asked"),OFFSET(Download!$A$8,$A85,V$4),"")</f>
        <v/>
      </c>
      <c r="W85" s="26" t="str">
        <f ca="1">IF(AND($A85&lt;=$A$4,W$4&lt;&gt;"Not Asked"),OFFSET(Download!$A$8,$A85,W$4),"")</f>
        <v/>
      </c>
      <c r="X85" s="26" t="str">
        <f ca="1">IF(AND($A85&lt;=$A$4,X$4&lt;&gt;"Not Asked"),OFFSET(Download!$A$8,$A85,X$4),"")</f>
        <v/>
      </c>
      <c r="Y85" s="26" t="str">
        <f ca="1">IF(AND($A85&lt;=$A$4,Y$4&lt;&gt;"Not Asked"),OFFSET(Download!$A$8,$A85,Y$4),"")</f>
        <v/>
      </c>
      <c r="Z85" s="26" t="str">
        <f ca="1">IF(AND($A85&lt;=$A$4,Z$4&lt;&gt;"Not Asked"),OFFSET(Download!$A$8,$A85,Z$4),"")</f>
        <v/>
      </c>
      <c r="AA85" s="26" t="str">
        <f ca="1">IF(AND($A85&lt;=$A$4,AA$4&lt;&gt;"Not Asked"),OFFSET(Download!$A$8,$A85,AA$4),"")</f>
        <v/>
      </c>
      <c r="AB85" s="26" t="str">
        <f ca="1">IF(AND($A85&lt;=$A$4,AB$4&lt;&gt;"Not Asked"),OFFSET(Download!$A$8,$A85,AB$4),"")</f>
        <v/>
      </c>
      <c r="AC85" s="26" t="str">
        <f ca="1">IF(AND($A85&lt;=$A$4,AC$4&lt;&gt;"Not Asked"),OFFSET(Download!$A$8,$A85,AC$4),"")</f>
        <v/>
      </c>
      <c r="AD85" s="26" t="str">
        <f ca="1">IF(AND($A85&lt;=$A$4,AD$4&lt;&gt;"Not Asked"),OFFSET(Download!$A$8,$A85,AD$4),"")</f>
        <v/>
      </c>
      <c r="AE85" s="26" t="str">
        <f ca="1">IF(AND($A85&lt;=$A$4,AE$4&lt;&gt;"Not Asked"),OFFSET(Download!$A$8,$A85,AE$4),"")</f>
        <v/>
      </c>
      <c r="AF85" s="26" t="str">
        <f ca="1">IF(AND($A85&lt;=$A$4,AF$4&lt;&gt;"Not Asked"),OFFSET(Download!$A$8,$A85,AF$4),"")</f>
        <v/>
      </c>
      <c r="AG85" s="26" t="str">
        <f ca="1">IF(AND($A85&lt;=$A$4,AG$4&lt;&gt;"Not Asked"),OFFSET(Download!$A$8,$A85,AG$4),"")</f>
        <v/>
      </c>
      <c r="AH85" s="26" t="str">
        <f ca="1">IF(AND($A85&lt;=$A$4,AH$4&lt;&gt;"Not Asked"),OFFSET(Download!$A$8,$A85,AH$4),"")</f>
        <v/>
      </c>
      <c r="AI85" s="26" t="str">
        <f ca="1">IF(AND($A85&lt;=$A$4,AI$4&lt;&gt;"Not Asked"),OFFSET(Download!$A$8,$A85,AI$4),"")</f>
        <v/>
      </c>
      <c r="AJ85" s="26" t="str">
        <f ca="1">IF(AND($A85&lt;=$A$4,AJ$4&lt;&gt;"Not Asked"),OFFSET(Download!$A$8,$A85,AJ$4),"")</f>
        <v/>
      </c>
      <c r="AK85" s="26" t="str">
        <f ca="1">IF(AND($A85&lt;=$A$4,AK$4&lt;&gt;"Not Asked"),OFFSET(Download!$A$8,$A85,AK$4),"")</f>
        <v/>
      </c>
      <c r="AL85" s="26" t="str">
        <f ca="1">IF(AND($A85&lt;=$A$4,AL$4&lt;&gt;"Not Asked"),OFFSET(Download!$A$8,$A85,AL$4),"")</f>
        <v/>
      </c>
      <c r="AM85" s="26" t="str">
        <f ca="1">IF(AND($A85&lt;=$A$4,AM$4&lt;&gt;"Not Asked"),OFFSET(Download!$A$8,$A85,AM$4),"")</f>
        <v/>
      </c>
      <c r="AN85" s="26" t="str">
        <f ca="1">IF(AND($A85&lt;=$A$4,AN$4&lt;&gt;"Not Asked"),OFFSET(Download!$A$8,$A85,AN$4),"")</f>
        <v/>
      </c>
      <c r="AO85" s="26" t="str">
        <f ca="1">IF(AND($A85&lt;=$A$4,AO$4&lt;&gt;"Not Asked"),OFFSET(Download!$A$8,$A85,AO$4),"")</f>
        <v/>
      </c>
      <c r="AP85" s="26" t="str">
        <f ca="1">IF(AND($A85&lt;=$A$4,AP$4&lt;&gt;"Not Asked"),OFFSET(Download!$A$8,$A85,AP$4),"")</f>
        <v/>
      </c>
      <c r="AQ85" s="26" t="str">
        <f ca="1">IF(AND($A85&lt;=$A$4,AQ$4&lt;&gt;"Not Asked"),OFFSET(Download!$A$8,$A85,AQ$4),"")</f>
        <v/>
      </c>
      <c r="AR85" s="26" t="str">
        <f ca="1">IF(AND($A85&lt;=$A$4,AR$4&lt;&gt;"Not Asked"),OFFSET(Download!$A$8,$A85,AR$4),"")</f>
        <v/>
      </c>
      <c r="AS85" s="26" t="str">
        <f ca="1">IF(AND($A85&lt;=$A$4,AS$4&lt;&gt;"Not Asked"),OFFSET(Download!$A$8,$A85,AS$4),"")</f>
        <v/>
      </c>
      <c r="AT85" s="26" t="str">
        <f ca="1">IF(AND($A85&lt;=$A$4,AT$4&lt;&gt;"Not Asked"),OFFSET(Download!$A$8,$A85,AT$4),"")</f>
        <v/>
      </c>
      <c r="AU85" s="26" t="str">
        <f ca="1">IF(AND($A85&lt;=$A$4,AU$4&lt;&gt;"Not Asked"),OFFSET(Download!$A$8,$A85,AU$4),"")</f>
        <v/>
      </c>
      <c r="AV85" s="26" t="str">
        <f ca="1">IF(AND($A85&lt;=$A$4,AV$4&lt;&gt;"Not Asked"),OFFSET(Download!$A$8,$A85,AV$4),"")</f>
        <v/>
      </c>
      <c r="AW85" s="26" t="str">
        <f ca="1">IF(AND($A85&lt;=$A$4,AW$4&lt;&gt;"Not Asked"),OFFSET(Download!$A$8,$A85,AW$4),"")</f>
        <v/>
      </c>
      <c r="AX85" s="26" t="str">
        <f ca="1">IF(AND($A85&lt;=$A$4,AX$4&lt;&gt;"Not Asked"),OFFSET(Download!$A$8,$A85,AX$4),"")</f>
        <v/>
      </c>
      <c r="AY85" s="26" t="str">
        <f ca="1">IF(AND($A85&lt;=$A$4,AY$4&lt;&gt;"Not Asked"),OFFSET(Download!$A$8,$A85,AY$4),"")</f>
        <v/>
      </c>
      <c r="AZ85" s="26" t="str">
        <f ca="1">IF(AND($A85&lt;=$A$4,AZ$4&lt;&gt;"Not Asked"),OFFSET(Download!$A$8,$A85,AZ$4),"")</f>
        <v/>
      </c>
      <c r="BA85" s="26" t="str">
        <f ca="1">IF(AND($A85&lt;=$A$4,BA$4&lt;&gt;"Not Asked"),OFFSET(Download!$A$8,$A85,BA$4),"")</f>
        <v/>
      </c>
      <c r="BB85" s="26" t="str">
        <f ca="1">IF(AND($A85&lt;=$A$4,BB$4&lt;&gt;"Not Asked"),OFFSET(Download!$A$8,$A85,BB$4),"")</f>
        <v/>
      </c>
      <c r="BC85" s="26" t="str">
        <f ca="1">IF(AND($A85&lt;=$A$4,BC$4&lt;&gt;"Not Asked"),OFFSET(Download!$A$8,$A85,BC$4),"")</f>
        <v/>
      </c>
      <c r="BD85" s="26" t="str">
        <f ca="1">IF(AND($A85&lt;=$A$4,BD$4&lt;&gt;"Not Asked"),OFFSET(Download!$A$8,$A85,BD$4),"")</f>
        <v/>
      </c>
      <c r="BE85" s="26" t="str">
        <f ca="1">IF(AND($A85&lt;=$A$4,BE$4&lt;&gt;"Not Asked"),OFFSET(Download!$A$8,$A85,BE$4),"")</f>
        <v/>
      </c>
      <c r="BF85" s="26" t="str">
        <f ca="1">IF(AND($A85&lt;=$A$4,BF$4&lt;&gt;"Not Asked"),OFFSET(Download!$A$8,$A85,BF$4),"")</f>
        <v/>
      </c>
      <c r="BG85" s="26" t="str">
        <f ca="1">IF(AND($A85&lt;=$A$4,BG$4&lt;&gt;"Not Asked"),OFFSET(Download!$A$8,$A85,BG$4),"")</f>
        <v/>
      </c>
      <c r="BH85" s="26" t="str">
        <f ca="1">IF(AND($A85&lt;=$A$4,BH$4&lt;&gt;"Not Asked"),OFFSET(Download!$A$8,$A85,BH$4),"")</f>
        <v/>
      </c>
      <c r="BI85" s="26" t="str">
        <f ca="1">IF(AND($A85&lt;=$A$4,BI$4&lt;&gt;"Not Asked"),OFFSET(Download!$A$8,$A85,BI$4),"")</f>
        <v/>
      </c>
      <c r="BJ85" s="26" t="str">
        <f ca="1">IF(AND($A85&lt;=$A$4,BJ$4&lt;&gt;"Not Asked"),OFFSET(Download!$A$8,$A85,BJ$4),"")</f>
        <v/>
      </c>
      <c r="BK85" s="26" t="str">
        <f ca="1">IF(AND($A85&lt;=$A$4,BK$4&lt;&gt;"Not Asked"),OFFSET(Download!$A$8,$A85,BK$4),"")</f>
        <v/>
      </c>
      <c r="BL85" s="26" t="str">
        <f ca="1">IF(AND($A85&lt;=$A$4,BL$4&lt;&gt;"Not Asked"),OFFSET(Download!$A$8,$A85,BL$4),"")</f>
        <v/>
      </c>
      <c r="BM85" s="26" t="str">
        <f ca="1">IF(AND($A85&lt;=$A$4,BM$4&lt;&gt;"Not Asked"),OFFSET(Download!$A$8,$A85,BM$4),"")</f>
        <v/>
      </c>
      <c r="BN85" s="26" t="str">
        <f ca="1">IF(AND($A85&lt;=$A$4,BN$4&lt;&gt;"Not Asked"),OFFSET(Download!$A$8,$A85,BN$4),"")</f>
        <v/>
      </c>
      <c r="BO85" s="26" t="str">
        <f ca="1">IF(AND($A85&lt;=$A$4,BO$4&lt;&gt;"Not Asked"),OFFSET(Download!$A$8,$A85,BO$4),"")</f>
        <v/>
      </c>
      <c r="BP85" s="26" t="str">
        <f ca="1">IF(AND($A85&lt;=$A$4,BP$4&lt;&gt;"Not Asked"),OFFSET(Download!$A$8,$A85,BP$4),"")</f>
        <v/>
      </c>
      <c r="BQ85" s="26" t="str">
        <f ca="1">IF(AND($A85&lt;=$A$4,BQ$4&lt;&gt;"Not Asked"),OFFSET(Download!$A$8,$A85,BQ$4),"")</f>
        <v/>
      </c>
      <c r="BR85" s="26" t="str">
        <f ca="1">IF(AND($A85&lt;=$A$4,BR$4&lt;&gt;"Not Asked"),OFFSET(Download!$A$8,$A85,BR$4),"")</f>
        <v/>
      </c>
      <c r="BS85" s="26" t="str">
        <f ca="1">IF(AND($A85&lt;=$A$4,BS$4&lt;&gt;"Not Asked"),OFFSET(Download!$A$8,$A85,BS$4),"")</f>
        <v/>
      </c>
      <c r="BT85" s="26" t="str">
        <f ca="1">IF(AND($A85&lt;=$A$4,BT$4&lt;&gt;"Not Asked"),OFFSET(Download!$A$8,$A85,BT$4),"")</f>
        <v/>
      </c>
      <c r="BU85" s="26" t="str">
        <f ca="1">IF(AND($A85&lt;=$A$4,BU$4&lt;&gt;"Not Asked"),OFFSET(Download!$A$8,$A85,BU$4),"")</f>
        <v/>
      </c>
      <c r="BV85" s="26" t="str">
        <f ca="1">IF(AND($A85&lt;=$A$4,BV$4&lt;&gt;"Not Asked"),OFFSET(Download!$A$8,$A85,BV$4),"")</f>
        <v/>
      </c>
      <c r="BW85" s="26" t="str">
        <f ca="1">IF(AND($A85&lt;=$A$4,BW$4&lt;&gt;"Not Asked"),OFFSET(Download!$A$8,$A85,BW$4),"")</f>
        <v/>
      </c>
      <c r="BX85" s="26" t="str">
        <f ca="1">IF(AND($A85&lt;=$A$4,BX$4&lt;&gt;"Not Asked"),OFFSET(Download!$A$8,$A85,BX$4),"")</f>
        <v/>
      </c>
      <c r="BY85" s="26" t="str">
        <f ca="1">IF(AND($A85&lt;=$A$4,BY$4&lt;&gt;"Not Asked"),OFFSET(Download!$A$8,$A85,BY$4),"")</f>
        <v/>
      </c>
      <c r="BZ85" s="26" t="str">
        <f ca="1">IF(AND($A85&lt;=$A$4,BZ$4&lt;&gt;"Not Asked"),OFFSET(Download!$A$8,$A85,BZ$4),"")</f>
        <v/>
      </c>
      <c r="CA85" s="26" t="str">
        <f ca="1">IF(AND($A85&lt;=$A$4,CA$4&lt;&gt;"Not Asked"),OFFSET(Download!$A$8,$A85,CA$4),"")</f>
        <v/>
      </c>
      <c r="CB85" s="26" t="str">
        <f ca="1">IF(AND($A85&lt;=$A$4,CB$4&lt;&gt;"Not Asked"),OFFSET(Download!$A$8,$A85,CB$4),"")</f>
        <v/>
      </c>
      <c r="CC85" s="26" t="str">
        <f ca="1">IF(AND($A85&lt;=$A$4,CC$4&lt;&gt;"Not Asked"),OFFSET(Download!$A$8,$A85,CC$4),"")</f>
        <v/>
      </c>
      <c r="CD85" s="26" t="str">
        <f ca="1">IF(AND($A85&lt;=$A$4,CD$4&lt;&gt;"Not Asked"),OFFSET(Download!$A$8,$A85,CD$4),"")</f>
        <v/>
      </c>
      <c r="CE85" s="26" t="str">
        <f ca="1">IF(AND($A85&lt;=$A$4,CE$4&lt;&gt;"Not Asked"),OFFSET(Download!$A$8,$A85,CE$4),"")</f>
        <v/>
      </c>
      <c r="CF85" s="26" t="str">
        <f ca="1">IF(AND($A85&lt;=$A$4,CF$4&lt;&gt;"Not Asked"),OFFSET(Download!$A$8,$A85,CF$4),"")</f>
        <v/>
      </c>
      <c r="CG85" s="26" t="str">
        <f ca="1">IF(AND($A85&lt;=$A$4,CG$4&lt;&gt;"Not Asked"),OFFSET(Download!$A$8,$A85,CG$4),"")</f>
        <v/>
      </c>
      <c r="CH85" s="26" t="str">
        <f ca="1">IF(AND($A85&lt;=$A$4,CH$4&lt;&gt;"Not Asked"),OFFSET(Download!$A$8,$A85,CH$4),"")</f>
        <v/>
      </c>
      <c r="CI85" s="26" t="str">
        <f ca="1">IF(AND($A85&lt;=$A$4,CI$4&lt;&gt;"Not Asked"),OFFSET(Download!$A$8,$A85,CI$4),"")</f>
        <v/>
      </c>
      <c r="CJ85" s="26" t="str">
        <f ca="1">IF(AND($A85&lt;=$A$4,CJ$4&lt;&gt;"Not Asked"),OFFSET(Download!$A$8,$A85,CJ$4),"")</f>
        <v/>
      </c>
      <c r="CK85" s="26" t="str">
        <f ca="1">IF(AND($A85&lt;=$A$4,CK$4&lt;&gt;"Not Asked"),OFFSET(Download!$A$8,$A85,CK$4),"")</f>
        <v/>
      </c>
      <c r="CL85" s="26" t="str">
        <f ca="1">IF(AND($A85&lt;=$A$4,CL$4&lt;&gt;"Not Asked"),OFFSET(Download!$A$8,$A85,CL$4),"")</f>
        <v/>
      </c>
      <c r="CM85" s="26" t="str">
        <f ca="1">IF(AND($A85&lt;=$A$4,CM$4&lt;&gt;"Not Asked"),OFFSET(Download!$A$8,$A85,CM$4),"")</f>
        <v/>
      </c>
      <c r="CN85" s="26" t="str">
        <f ca="1">IF(AND($A85&lt;=$A$4,CN$4&lt;&gt;"Not Asked"),OFFSET(Download!$A$8,$A85,CN$4),"")</f>
        <v/>
      </c>
      <c r="CO85" s="26" t="str">
        <f ca="1">IF(AND($A85&lt;=$A$4,CO$4&lt;&gt;"Not Asked"),OFFSET(Download!$A$8,$A85,CO$4),"")</f>
        <v/>
      </c>
      <c r="CP85" s="26" t="str">
        <f ca="1">IF(AND($A85&lt;=$A$4,CP$4&lt;&gt;"Not Asked"),OFFSET(Download!$A$8,$A85,CP$4),"")</f>
        <v/>
      </c>
      <c r="CQ85" s="26" t="str">
        <f ca="1">IF(AND($A85&lt;=$A$4,CQ$4&lt;&gt;"Not Asked"),OFFSET(Download!$A$8,$A85,CQ$4),"")</f>
        <v/>
      </c>
      <c r="CR85" s="26" t="str">
        <f ca="1">IF(AND($A85&lt;=$A$4,CR$4&lt;&gt;"Not Asked"),OFFSET(Download!$A$8,$A85,CR$4),"")</f>
        <v/>
      </c>
      <c r="CS85" s="26" t="str">
        <f ca="1">IF(AND($A85&lt;=$A$4,CS$4&lt;&gt;"Not Asked"),OFFSET(Download!$A$8,$A85,CS$4),"")</f>
        <v/>
      </c>
      <c r="CT85" s="26" t="str">
        <f ca="1">IF(AND($A85&lt;=$A$4,CT$4&lt;&gt;"Not Asked"),OFFSET(Download!$A$8,$A85,CT$4),"")</f>
        <v/>
      </c>
      <c r="CU85" s="26" t="str">
        <f ca="1">IF(AND($A85&lt;=$A$4,CU$4&lt;&gt;"Not Asked"),OFFSET(Download!$A$8,$A85,CU$4),"")</f>
        <v/>
      </c>
      <c r="CV85" s="26" t="str">
        <f ca="1">IF(AND($A85&lt;=$A$4,CV$4&lt;&gt;"Not Asked"),OFFSET(Download!$A$8,$A85,CV$4),"")</f>
        <v/>
      </c>
      <c r="CW85" s="26" t="str">
        <f ca="1">IF(AND($A85&lt;=$A$4,CW$4&lt;&gt;"Not Asked"),OFFSET(Download!$A$8,$A85,CW$4),"")</f>
        <v/>
      </c>
      <c r="CX85" s="26" t="str">
        <f ca="1">IF(AND($A85&lt;=$A$4,CX$4&lt;&gt;"Not Asked"),OFFSET(Download!$A$8,$A85,CX$4),"")</f>
        <v/>
      </c>
      <c r="CY85" s="26" t="str">
        <f ca="1">IF(AND($A85&lt;=$A$4,CY$4&lt;&gt;"Not Asked"),OFFSET(Download!$A$8,$A85,CY$4),"")</f>
        <v/>
      </c>
      <c r="CZ85" s="26" t="str">
        <f ca="1">IF(AND($A85&lt;=$A$4,CZ$4&lt;&gt;"Not Asked"),OFFSET(Download!$A$8,$A85,CZ$4),"")</f>
        <v/>
      </c>
      <c r="DA85" s="26" t="str">
        <f ca="1">IF(AND($A85&lt;=$A$4,DA$4&lt;&gt;"Not Asked"),OFFSET(Download!$A$8,$A85,DA$4),"")</f>
        <v/>
      </c>
      <c r="DB85" s="26" t="str">
        <f ca="1">IF(AND($A85&lt;=$A$4,DB$4&lt;&gt;"Not Asked"),OFFSET(Download!$A$8,$A85,DB$4),"")</f>
        <v/>
      </c>
      <c r="DC85" s="26" t="str">
        <f ca="1">IF(AND($A85&lt;=$A$4,DC$4&lt;&gt;"Not Asked"),OFFSET(Download!$A$8,$A85,DC$4),"")</f>
        <v/>
      </c>
      <c r="DD85" s="26" t="str">
        <f ca="1">IF(AND($A85&lt;=$A$4,DD$4&lt;&gt;"Not Asked"),OFFSET(Download!$A$8,$A85,DD$4),"")</f>
        <v/>
      </c>
      <c r="DE85" s="26" t="str">
        <f ca="1">IF(AND($A85&lt;=$A$4,DE$4&lt;&gt;"Not Asked"),OFFSET(Download!$A$8,$A85,DE$4),"")</f>
        <v/>
      </c>
      <c r="DF85" s="26" t="str">
        <f ca="1">IF(AND($A85&lt;=$A$4,DF$4&lt;&gt;"Not Asked"),OFFSET(Download!$A$8,$A85,DF$4),"")</f>
        <v/>
      </c>
      <c r="DG85" s="26" t="str">
        <f ca="1">IF(AND($A85&lt;=$A$4,DG$4&lt;&gt;"Not Asked"),OFFSET(Download!$A$8,$A85,DG$4),"")</f>
        <v/>
      </c>
      <c r="DH85" s="26" t="str">
        <f ca="1">IF(AND($A85&lt;=$A$4,DH$4&lt;&gt;"Not Asked"),OFFSET(Download!$A$8,$A85,DH$4),"")</f>
        <v/>
      </c>
      <c r="DI85" s="26" t="str">
        <f ca="1">IF(AND($A85&lt;=$A$4,DI$4&lt;&gt;"Not Asked"),OFFSET(Download!$A$8,$A85,DI$4),"")</f>
        <v/>
      </c>
      <c r="DJ85" s="26" t="str">
        <f ca="1">IF(AND($A85&lt;=$A$4,DJ$4&lt;&gt;"Not Asked"),OFFSET(Download!$A$8,$A85,DJ$4),"")</f>
        <v/>
      </c>
      <c r="DK85" s="26" t="str">
        <f ca="1">IF(AND($A85&lt;=$A$4,DK$4&lt;&gt;"Not Asked"),OFFSET(Download!$A$8,$A85,DK$4),"")</f>
        <v/>
      </c>
    </row>
    <row r="86" spans="1:115">
      <c r="A86" s="22">
        <v>74</v>
      </c>
      <c r="B86" s="26" t="str">
        <f ca="1">IF($A86&lt;=$A$4,OFFSET(Download!A$8,$A86,0),"")</f>
        <v/>
      </c>
      <c r="C86" s="26" t="str">
        <f ca="1">IF($A86&lt;=$A$4,OFFSET(Download!B$8,$A86,0),"")</f>
        <v/>
      </c>
      <c r="D86" s="26" t="str">
        <f ca="1">IF(AND($A86&lt;=$A$4,D$4&lt;&gt;"Not Asked"),OFFSET(Download!$A$8,$A86,D$4),"")</f>
        <v/>
      </c>
      <c r="E86" s="26" t="str">
        <f ca="1">IF(AND($A86&lt;=$A$4,E$4&lt;&gt;"Not Asked"),OFFSET(Download!$A$8,$A86,E$4),"")</f>
        <v/>
      </c>
      <c r="F86" s="26" t="str">
        <f ca="1">IF(AND($A86&lt;=$A$4,F$4&lt;&gt;"Not Asked"),OFFSET(Download!$A$8,$A86,F$4),"")</f>
        <v/>
      </c>
      <c r="G86" s="26" t="str">
        <f ca="1">IF(AND($A86&lt;=$A$4,G$4&lt;&gt;"Not Asked"),OFFSET(Download!$A$8,$A86,G$4),"")</f>
        <v/>
      </c>
      <c r="H86" s="26" t="str">
        <f ca="1">IF(AND($A86&lt;=$A$4,H$4&lt;&gt;"Not Asked"),OFFSET(Download!$A$8,$A86,H$4),"")</f>
        <v/>
      </c>
      <c r="I86" s="26" t="str">
        <f ca="1">IF(AND($A86&lt;=$A$4,I$4&lt;&gt;"Not Asked"),OFFSET(Download!$A$8,$A86,I$4),"")</f>
        <v/>
      </c>
      <c r="J86" s="26" t="str">
        <f ca="1">IF(AND($A86&lt;=$A$4,J$4&lt;&gt;"Not Asked"),OFFSET(Download!$A$8,$A86,J$4),"")</f>
        <v/>
      </c>
      <c r="K86" s="26" t="str">
        <f ca="1">IF(AND($A86&lt;=$A$4,K$4&lt;&gt;"Not Asked"),OFFSET(Download!$A$8,$A86,K$4),"")</f>
        <v/>
      </c>
      <c r="L86" s="26" t="str">
        <f ca="1">IF(AND($A86&lt;=$A$4,L$4&lt;&gt;"Not Asked"),OFFSET(Download!$A$8,$A86,L$4),"")</f>
        <v/>
      </c>
      <c r="M86" s="26" t="str">
        <f ca="1">IF(AND($A86&lt;=$A$4,M$4&lt;&gt;"Not Asked"),OFFSET(Download!$A$8,$A86,M$4),"")</f>
        <v/>
      </c>
      <c r="N86" s="26" t="str">
        <f ca="1">IF(AND($A86&lt;=$A$4,N$4&lt;&gt;"Not Asked"),OFFSET(Download!$A$8,$A86,N$4),"")</f>
        <v/>
      </c>
      <c r="O86" s="26" t="str">
        <f ca="1">IF(AND($A86&lt;=$A$4,O$4&lt;&gt;"Not Asked"),OFFSET(Download!$A$8,$A86,O$4),"")</f>
        <v/>
      </c>
      <c r="P86" s="26" t="str">
        <f ca="1">IF(AND($A86&lt;=$A$4,P$4&lt;&gt;"Not Asked"),OFFSET(Download!$A$8,$A86,P$4),"")</f>
        <v/>
      </c>
      <c r="Q86" s="26" t="str">
        <f ca="1">IF(AND($A86&lt;=$A$4,Q$4&lt;&gt;"Not Asked"),OFFSET(Download!$A$8,$A86,Q$4),"")</f>
        <v/>
      </c>
      <c r="R86" s="26" t="str">
        <f ca="1">IF(AND($A86&lt;=$A$4,R$4&lt;&gt;"Not Asked"),OFFSET(Download!$A$8,$A86,R$4),"")</f>
        <v/>
      </c>
      <c r="S86" s="26" t="str">
        <f ca="1">IF(AND($A86&lt;=$A$4,S$4&lt;&gt;"Not Asked"),OFFSET(Download!$A$8,$A86,S$4),"")</f>
        <v/>
      </c>
      <c r="T86" s="26" t="str">
        <f ca="1">IF(AND($A86&lt;=$A$4,T$4&lt;&gt;"Not Asked"),OFFSET(Download!$A$8,$A86,T$4),"")</f>
        <v/>
      </c>
      <c r="U86" s="26" t="str">
        <f ca="1">IF(AND($A86&lt;=$A$4,U$4&lt;&gt;"Not Asked"),OFFSET(Download!$A$8,$A86,U$4),"")</f>
        <v/>
      </c>
      <c r="V86" s="26" t="str">
        <f ca="1">IF(AND($A86&lt;=$A$4,V$4&lt;&gt;"Not Asked"),OFFSET(Download!$A$8,$A86,V$4),"")</f>
        <v/>
      </c>
      <c r="W86" s="26" t="str">
        <f ca="1">IF(AND($A86&lt;=$A$4,W$4&lt;&gt;"Not Asked"),OFFSET(Download!$A$8,$A86,W$4),"")</f>
        <v/>
      </c>
      <c r="X86" s="26" t="str">
        <f ca="1">IF(AND($A86&lt;=$A$4,X$4&lt;&gt;"Not Asked"),OFFSET(Download!$A$8,$A86,X$4),"")</f>
        <v/>
      </c>
      <c r="Y86" s="26" t="str">
        <f ca="1">IF(AND($A86&lt;=$A$4,Y$4&lt;&gt;"Not Asked"),OFFSET(Download!$A$8,$A86,Y$4),"")</f>
        <v/>
      </c>
      <c r="Z86" s="26" t="str">
        <f ca="1">IF(AND($A86&lt;=$A$4,Z$4&lt;&gt;"Not Asked"),OFFSET(Download!$A$8,$A86,Z$4),"")</f>
        <v/>
      </c>
      <c r="AA86" s="26" t="str">
        <f ca="1">IF(AND($A86&lt;=$A$4,AA$4&lt;&gt;"Not Asked"),OFFSET(Download!$A$8,$A86,AA$4),"")</f>
        <v/>
      </c>
      <c r="AB86" s="26" t="str">
        <f ca="1">IF(AND($A86&lt;=$A$4,AB$4&lt;&gt;"Not Asked"),OFFSET(Download!$A$8,$A86,AB$4),"")</f>
        <v/>
      </c>
      <c r="AC86" s="26" t="str">
        <f ca="1">IF(AND($A86&lt;=$A$4,AC$4&lt;&gt;"Not Asked"),OFFSET(Download!$A$8,$A86,AC$4),"")</f>
        <v/>
      </c>
      <c r="AD86" s="26" t="str">
        <f ca="1">IF(AND($A86&lt;=$A$4,AD$4&lt;&gt;"Not Asked"),OFFSET(Download!$A$8,$A86,AD$4),"")</f>
        <v/>
      </c>
      <c r="AE86" s="26" t="str">
        <f ca="1">IF(AND($A86&lt;=$A$4,AE$4&lt;&gt;"Not Asked"),OFFSET(Download!$A$8,$A86,AE$4),"")</f>
        <v/>
      </c>
      <c r="AF86" s="26" t="str">
        <f ca="1">IF(AND($A86&lt;=$A$4,AF$4&lt;&gt;"Not Asked"),OFFSET(Download!$A$8,$A86,AF$4),"")</f>
        <v/>
      </c>
      <c r="AG86" s="26" t="str">
        <f ca="1">IF(AND($A86&lt;=$A$4,AG$4&lt;&gt;"Not Asked"),OFFSET(Download!$A$8,$A86,AG$4),"")</f>
        <v/>
      </c>
      <c r="AH86" s="26" t="str">
        <f ca="1">IF(AND($A86&lt;=$A$4,AH$4&lt;&gt;"Not Asked"),OFFSET(Download!$A$8,$A86,AH$4),"")</f>
        <v/>
      </c>
      <c r="AI86" s="26" t="str">
        <f ca="1">IF(AND($A86&lt;=$A$4,AI$4&lt;&gt;"Not Asked"),OFFSET(Download!$A$8,$A86,AI$4),"")</f>
        <v/>
      </c>
      <c r="AJ86" s="26" t="str">
        <f ca="1">IF(AND($A86&lt;=$A$4,AJ$4&lt;&gt;"Not Asked"),OFFSET(Download!$A$8,$A86,AJ$4),"")</f>
        <v/>
      </c>
      <c r="AK86" s="26" t="str">
        <f ca="1">IF(AND($A86&lt;=$A$4,AK$4&lt;&gt;"Not Asked"),OFFSET(Download!$A$8,$A86,AK$4),"")</f>
        <v/>
      </c>
      <c r="AL86" s="26" t="str">
        <f ca="1">IF(AND($A86&lt;=$A$4,AL$4&lt;&gt;"Not Asked"),OFFSET(Download!$A$8,$A86,AL$4),"")</f>
        <v/>
      </c>
      <c r="AM86" s="26" t="str">
        <f ca="1">IF(AND($A86&lt;=$A$4,AM$4&lt;&gt;"Not Asked"),OFFSET(Download!$A$8,$A86,AM$4),"")</f>
        <v/>
      </c>
      <c r="AN86" s="26" t="str">
        <f ca="1">IF(AND($A86&lt;=$A$4,AN$4&lt;&gt;"Not Asked"),OFFSET(Download!$A$8,$A86,AN$4),"")</f>
        <v/>
      </c>
      <c r="AO86" s="26" t="str">
        <f ca="1">IF(AND($A86&lt;=$A$4,AO$4&lt;&gt;"Not Asked"),OFFSET(Download!$A$8,$A86,AO$4),"")</f>
        <v/>
      </c>
      <c r="AP86" s="26" t="str">
        <f ca="1">IF(AND($A86&lt;=$A$4,AP$4&lt;&gt;"Not Asked"),OFFSET(Download!$A$8,$A86,AP$4),"")</f>
        <v/>
      </c>
      <c r="AQ86" s="26" t="str">
        <f ca="1">IF(AND($A86&lt;=$A$4,AQ$4&lt;&gt;"Not Asked"),OFFSET(Download!$A$8,$A86,AQ$4),"")</f>
        <v/>
      </c>
      <c r="AR86" s="26" t="str">
        <f ca="1">IF(AND($A86&lt;=$A$4,AR$4&lt;&gt;"Not Asked"),OFFSET(Download!$A$8,$A86,AR$4),"")</f>
        <v/>
      </c>
      <c r="AS86" s="26" t="str">
        <f ca="1">IF(AND($A86&lt;=$A$4,AS$4&lt;&gt;"Not Asked"),OFFSET(Download!$A$8,$A86,AS$4),"")</f>
        <v/>
      </c>
      <c r="AT86" s="26" t="str">
        <f ca="1">IF(AND($A86&lt;=$A$4,AT$4&lt;&gt;"Not Asked"),OFFSET(Download!$A$8,$A86,AT$4),"")</f>
        <v/>
      </c>
      <c r="AU86" s="26" t="str">
        <f ca="1">IF(AND($A86&lt;=$A$4,AU$4&lt;&gt;"Not Asked"),OFFSET(Download!$A$8,$A86,AU$4),"")</f>
        <v/>
      </c>
      <c r="AV86" s="26" t="str">
        <f ca="1">IF(AND($A86&lt;=$A$4,AV$4&lt;&gt;"Not Asked"),OFFSET(Download!$A$8,$A86,AV$4),"")</f>
        <v/>
      </c>
      <c r="AW86" s="26" t="str">
        <f ca="1">IF(AND($A86&lt;=$A$4,AW$4&lt;&gt;"Not Asked"),OFFSET(Download!$A$8,$A86,AW$4),"")</f>
        <v/>
      </c>
      <c r="AX86" s="26" t="str">
        <f ca="1">IF(AND($A86&lt;=$A$4,AX$4&lt;&gt;"Not Asked"),OFFSET(Download!$A$8,$A86,AX$4),"")</f>
        <v/>
      </c>
      <c r="AY86" s="26" t="str">
        <f ca="1">IF(AND($A86&lt;=$A$4,AY$4&lt;&gt;"Not Asked"),OFFSET(Download!$A$8,$A86,AY$4),"")</f>
        <v/>
      </c>
      <c r="AZ86" s="26" t="str">
        <f ca="1">IF(AND($A86&lt;=$A$4,AZ$4&lt;&gt;"Not Asked"),OFFSET(Download!$A$8,$A86,AZ$4),"")</f>
        <v/>
      </c>
      <c r="BA86" s="26" t="str">
        <f ca="1">IF(AND($A86&lt;=$A$4,BA$4&lt;&gt;"Not Asked"),OFFSET(Download!$A$8,$A86,BA$4),"")</f>
        <v/>
      </c>
      <c r="BB86" s="26" t="str">
        <f ca="1">IF(AND($A86&lt;=$A$4,BB$4&lt;&gt;"Not Asked"),OFFSET(Download!$A$8,$A86,BB$4),"")</f>
        <v/>
      </c>
      <c r="BC86" s="26" t="str">
        <f ca="1">IF(AND($A86&lt;=$A$4,BC$4&lt;&gt;"Not Asked"),OFFSET(Download!$A$8,$A86,BC$4),"")</f>
        <v/>
      </c>
      <c r="BD86" s="26" t="str">
        <f ca="1">IF(AND($A86&lt;=$A$4,BD$4&lt;&gt;"Not Asked"),OFFSET(Download!$A$8,$A86,BD$4),"")</f>
        <v/>
      </c>
      <c r="BE86" s="26" t="str">
        <f ca="1">IF(AND($A86&lt;=$A$4,BE$4&lt;&gt;"Not Asked"),OFFSET(Download!$A$8,$A86,BE$4),"")</f>
        <v/>
      </c>
      <c r="BF86" s="26" t="str">
        <f ca="1">IF(AND($A86&lt;=$A$4,BF$4&lt;&gt;"Not Asked"),OFFSET(Download!$A$8,$A86,BF$4),"")</f>
        <v/>
      </c>
      <c r="BG86" s="26" t="str">
        <f ca="1">IF(AND($A86&lt;=$A$4,BG$4&lt;&gt;"Not Asked"),OFFSET(Download!$A$8,$A86,BG$4),"")</f>
        <v/>
      </c>
      <c r="BH86" s="26" t="str">
        <f ca="1">IF(AND($A86&lt;=$A$4,BH$4&lt;&gt;"Not Asked"),OFFSET(Download!$A$8,$A86,BH$4),"")</f>
        <v/>
      </c>
      <c r="BI86" s="26" t="str">
        <f ca="1">IF(AND($A86&lt;=$A$4,BI$4&lt;&gt;"Not Asked"),OFFSET(Download!$A$8,$A86,BI$4),"")</f>
        <v/>
      </c>
      <c r="BJ86" s="26" t="str">
        <f ca="1">IF(AND($A86&lt;=$A$4,BJ$4&lt;&gt;"Not Asked"),OFFSET(Download!$A$8,$A86,BJ$4),"")</f>
        <v/>
      </c>
      <c r="BK86" s="26" t="str">
        <f ca="1">IF(AND($A86&lt;=$A$4,BK$4&lt;&gt;"Not Asked"),OFFSET(Download!$A$8,$A86,BK$4),"")</f>
        <v/>
      </c>
      <c r="BL86" s="26" t="str">
        <f ca="1">IF(AND($A86&lt;=$A$4,BL$4&lt;&gt;"Not Asked"),OFFSET(Download!$A$8,$A86,BL$4),"")</f>
        <v/>
      </c>
      <c r="BM86" s="26" t="str">
        <f ca="1">IF(AND($A86&lt;=$A$4,BM$4&lt;&gt;"Not Asked"),OFFSET(Download!$A$8,$A86,BM$4),"")</f>
        <v/>
      </c>
      <c r="BN86" s="26" t="str">
        <f ca="1">IF(AND($A86&lt;=$A$4,BN$4&lt;&gt;"Not Asked"),OFFSET(Download!$A$8,$A86,BN$4),"")</f>
        <v/>
      </c>
      <c r="BO86" s="26" t="str">
        <f ca="1">IF(AND($A86&lt;=$A$4,BO$4&lt;&gt;"Not Asked"),OFFSET(Download!$A$8,$A86,BO$4),"")</f>
        <v/>
      </c>
      <c r="BP86" s="26" t="str">
        <f ca="1">IF(AND($A86&lt;=$A$4,BP$4&lt;&gt;"Not Asked"),OFFSET(Download!$A$8,$A86,BP$4),"")</f>
        <v/>
      </c>
      <c r="BQ86" s="26" t="str">
        <f ca="1">IF(AND($A86&lt;=$A$4,BQ$4&lt;&gt;"Not Asked"),OFFSET(Download!$A$8,$A86,BQ$4),"")</f>
        <v/>
      </c>
      <c r="BR86" s="26" t="str">
        <f ca="1">IF(AND($A86&lt;=$A$4,BR$4&lt;&gt;"Not Asked"),OFFSET(Download!$A$8,$A86,BR$4),"")</f>
        <v/>
      </c>
      <c r="BS86" s="26" t="str">
        <f ca="1">IF(AND($A86&lt;=$A$4,BS$4&lt;&gt;"Not Asked"),OFFSET(Download!$A$8,$A86,BS$4),"")</f>
        <v/>
      </c>
      <c r="BT86" s="26" t="str">
        <f ca="1">IF(AND($A86&lt;=$A$4,BT$4&lt;&gt;"Not Asked"),OFFSET(Download!$A$8,$A86,BT$4),"")</f>
        <v/>
      </c>
      <c r="BU86" s="26" t="str">
        <f ca="1">IF(AND($A86&lt;=$A$4,BU$4&lt;&gt;"Not Asked"),OFFSET(Download!$A$8,$A86,BU$4),"")</f>
        <v/>
      </c>
      <c r="BV86" s="26" t="str">
        <f ca="1">IF(AND($A86&lt;=$A$4,BV$4&lt;&gt;"Not Asked"),OFFSET(Download!$A$8,$A86,BV$4),"")</f>
        <v/>
      </c>
      <c r="BW86" s="26" t="str">
        <f ca="1">IF(AND($A86&lt;=$A$4,BW$4&lt;&gt;"Not Asked"),OFFSET(Download!$A$8,$A86,BW$4),"")</f>
        <v/>
      </c>
      <c r="BX86" s="26" t="str">
        <f ca="1">IF(AND($A86&lt;=$A$4,BX$4&lt;&gt;"Not Asked"),OFFSET(Download!$A$8,$A86,BX$4),"")</f>
        <v/>
      </c>
      <c r="BY86" s="26" t="str">
        <f ca="1">IF(AND($A86&lt;=$A$4,BY$4&lt;&gt;"Not Asked"),OFFSET(Download!$A$8,$A86,BY$4),"")</f>
        <v/>
      </c>
      <c r="BZ86" s="26" t="str">
        <f ca="1">IF(AND($A86&lt;=$A$4,BZ$4&lt;&gt;"Not Asked"),OFFSET(Download!$A$8,$A86,BZ$4),"")</f>
        <v/>
      </c>
      <c r="CA86" s="26" t="str">
        <f ca="1">IF(AND($A86&lt;=$A$4,CA$4&lt;&gt;"Not Asked"),OFFSET(Download!$A$8,$A86,CA$4),"")</f>
        <v/>
      </c>
      <c r="CB86" s="26" t="str">
        <f ca="1">IF(AND($A86&lt;=$A$4,CB$4&lt;&gt;"Not Asked"),OFFSET(Download!$A$8,$A86,CB$4),"")</f>
        <v/>
      </c>
      <c r="CC86" s="26" t="str">
        <f ca="1">IF(AND($A86&lt;=$A$4,CC$4&lt;&gt;"Not Asked"),OFFSET(Download!$A$8,$A86,CC$4),"")</f>
        <v/>
      </c>
      <c r="CD86" s="26" t="str">
        <f ca="1">IF(AND($A86&lt;=$A$4,CD$4&lt;&gt;"Not Asked"),OFFSET(Download!$A$8,$A86,CD$4),"")</f>
        <v/>
      </c>
      <c r="CE86" s="26" t="str">
        <f ca="1">IF(AND($A86&lt;=$A$4,CE$4&lt;&gt;"Not Asked"),OFFSET(Download!$A$8,$A86,CE$4),"")</f>
        <v/>
      </c>
      <c r="CF86" s="26" t="str">
        <f ca="1">IF(AND($A86&lt;=$A$4,CF$4&lt;&gt;"Not Asked"),OFFSET(Download!$A$8,$A86,CF$4),"")</f>
        <v/>
      </c>
      <c r="CG86" s="26" t="str">
        <f ca="1">IF(AND($A86&lt;=$A$4,CG$4&lt;&gt;"Not Asked"),OFFSET(Download!$A$8,$A86,CG$4),"")</f>
        <v/>
      </c>
      <c r="CH86" s="26" t="str">
        <f ca="1">IF(AND($A86&lt;=$A$4,CH$4&lt;&gt;"Not Asked"),OFFSET(Download!$A$8,$A86,CH$4),"")</f>
        <v/>
      </c>
      <c r="CI86" s="26" t="str">
        <f ca="1">IF(AND($A86&lt;=$A$4,CI$4&lt;&gt;"Not Asked"),OFFSET(Download!$A$8,$A86,CI$4),"")</f>
        <v/>
      </c>
      <c r="CJ86" s="26" t="str">
        <f ca="1">IF(AND($A86&lt;=$A$4,CJ$4&lt;&gt;"Not Asked"),OFFSET(Download!$A$8,$A86,CJ$4),"")</f>
        <v/>
      </c>
      <c r="CK86" s="26" t="str">
        <f ca="1">IF(AND($A86&lt;=$A$4,CK$4&lt;&gt;"Not Asked"),OFFSET(Download!$A$8,$A86,CK$4),"")</f>
        <v/>
      </c>
      <c r="CL86" s="26" t="str">
        <f ca="1">IF(AND($A86&lt;=$A$4,CL$4&lt;&gt;"Not Asked"),OFFSET(Download!$A$8,$A86,CL$4),"")</f>
        <v/>
      </c>
      <c r="CM86" s="26" t="str">
        <f ca="1">IF(AND($A86&lt;=$A$4,CM$4&lt;&gt;"Not Asked"),OFFSET(Download!$A$8,$A86,CM$4),"")</f>
        <v/>
      </c>
      <c r="CN86" s="26" t="str">
        <f ca="1">IF(AND($A86&lt;=$A$4,CN$4&lt;&gt;"Not Asked"),OFFSET(Download!$A$8,$A86,CN$4),"")</f>
        <v/>
      </c>
      <c r="CO86" s="26" t="str">
        <f ca="1">IF(AND($A86&lt;=$A$4,CO$4&lt;&gt;"Not Asked"),OFFSET(Download!$A$8,$A86,CO$4),"")</f>
        <v/>
      </c>
      <c r="CP86" s="26" t="str">
        <f ca="1">IF(AND($A86&lt;=$A$4,CP$4&lt;&gt;"Not Asked"),OFFSET(Download!$A$8,$A86,CP$4),"")</f>
        <v/>
      </c>
      <c r="CQ86" s="26" t="str">
        <f ca="1">IF(AND($A86&lt;=$A$4,CQ$4&lt;&gt;"Not Asked"),OFFSET(Download!$A$8,$A86,CQ$4),"")</f>
        <v/>
      </c>
      <c r="CR86" s="26" t="str">
        <f ca="1">IF(AND($A86&lt;=$A$4,CR$4&lt;&gt;"Not Asked"),OFFSET(Download!$A$8,$A86,CR$4),"")</f>
        <v/>
      </c>
      <c r="CS86" s="26" t="str">
        <f ca="1">IF(AND($A86&lt;=$A$4,CS$4&lt;&gt;"Not Asked"),OFFSET(Download!$A$8,$A86,CS$4),"")</f>
        <v/>
      </c>
      <c r="CT86" s="26" t="str">
        <f ca="1">IF(AND($A86&lt;=$A$4,CT$4&lt;&gt;"Not Asked"),OFFSET(Download!$A$8,$A86,CT$4),"")</f>
        <v/>
      </c>
      <c r="CU86" s="26" t="str">
        <f ca="1">IF(AND($A86&lt;=$A$4,CU$4&lt;&gt;"Not Asked"),OFFSET(Download!$A$8,$A86,CU$4),"")</f>
        <v/>
      </c>
      <c r="CV86" s="26" t="str">
        <f ca="1">IF(AND($A86&lt;=$A$4,CV$4&lt;&gt;"Not Asked"),OFFSET(Download!$A$8,$A86,CV$4),"")</f>
        <v/>
      </c>
      <c r="CW86" s="26" t="str">
        <f ca="1">IF(AND($A86&lt;=$A$4,CW$4&lt;&gt;"Not Asked"),OFFSET(Download!$A$8,$A86,CW$4),"")</f>
        <v/>
      </c>
      <c r="CX86" s="26" t="str">
        <f ca="1">IF(AND($A86&lt;=$A$4,CX$4&lt;&gt;"Not Asked"),OFFSET(Download!$A$8,$A86,CX$4),"")</f>
        <v/>
      </c>
      <c r="CY86" s="26" t="str">
        <f ca="1">IF(AND($A86&lt;=$A$4,CY$4&lt;&gt;"Not Asked"),OFFSET(Download!$A$8,$A86,CY$4),"")</f>
        <v/>
      </c>
      <c r="CZ86" s="26" t="str">
        <f ca="1">IF(AND($A86&lt;=$A$4,CZ$4&lt;&gt;"Not Asked"),OFFSET(Download!$A$8,$A86,CZ$4),"")</f>
        <v/>
      </c>
      <c r="DA86" s="26" t="str">
        <f ca="1">IF(AND($A86&lt;=$A$4,DA$4&lt;&gt;"Not Asked"),OFFSET(Download!$A$8,$A86,DA$4),"")</f>
        <v/>
      </c>
      <c r="DB86" s="26" t="str">
        <f ca="1">IF(AND($A86&lt;=$A$4,DB$4&lt;&gt;"Not Asked"),OFFSET(Download!$A$8,$A86,DB$4),"")</f>
        <v/>
      </c>
      <c r="DC86" s="26" t="str">
        <f ca="1">IF(AND($A86&lt;=$A$4,DC$4&lt;&gt;"Not Asked"),OFFSET(Download!$A$8,$A86,DC$4),"")</f>
        <v/>
      </c>
      <c r="DD86" s="26" t="str">
        <f ca="1">IF(AND($A86&lt;=$A$4,DD$4&lt;&gt;"Not Asked"),OFFSET(Download!$A$8,$A86,DD$4),"")</f>
        <v/>
      </c>
      <c r="DE86" s="26" t="str">
        <f ca="1">IF(AND($A86&lt;=$A$4,DE$4&lt;&gt;"Not Asked"),OFFSET(Download!$A$8,$A86,DE$4),"")</f>
        <v/>
      </c>
      <c r="DF86" s="26" t="str">
        <f ca="1">IF(AND($A86&lt;=$A$4,DF$4&lt;&gt;"Not Asked"),OFFSET(Download!$A$8,$A86,DF$4),"")</f>
        <v/>
      </c>
      <c r="DG86" s="26" t="str">
        <f ca="1">IF(AND($A86&lt;=$A$4,DG$4&lt;&gt;"Not Asked"),OFFSET(Download!$A$8,$A86,DG$4),"")</f>
        <v/>
      </c>
      <c r="DH86" s="26" t="str">
        <f ca="1">IF(AND($A86&lt;=$A$4,DH$4&lt;&gt;"Not Asked"),OFFSET(Download!$A$8,$A86,DH$4),"")</f>
        <v/>
      </c>
      <c r="DI86" s="26" t="str">
        <f ca="1">IF(AND($A86&lt;=$A$4,DI$4&lt;&gt;"Not Asked"),OFFSET(Download!$A$8,$A86,DI$4),"")</f>
        <v/>
      </c>
      <c r="DJ86" s="26" t="str">
        <f ca="1">IF(AND($A86&lt;=$A$4,DJ$4&lt;&gt;"Not Asked"),OFFSET(Download!$A$8,$A86,DJ$4),"")</f>
        <v/>
      </c>
      <c r="DK86" s="26" t="str">
        <f ca="1">IF(AND($A86&lt;=$A$4,DK$4&lt;&gt;"Not Asked"),OFFSET(Download!$A$8,$A86,DK$4),"")</f>
        <v/>
      </c>
    </row>
    <row r="87" spans="1:115">
      <c r="A87" s="22">
        <v>75</v>
      </c>
      <c r="B87" s="26" t="str">
        <f ca="1">IF($A87&lt;=$A$4,OFFSET(Download!A$8,$A87,0),"")</f>
        <v/>
      </c>
      <c r="C87" s="26" t="str">
        <f ca="1">IF($A87&lt;=$A$4,OFFSET(Download!B$8,$A87,0),"")</f>
        <v/>
      </c>
      <c r="D87" s="26" t="str">
        <f ca="1">IF(AND($A87&lt;=$A$4,D$4&lt;&gt;"Not Asked"),OFFSET(Download!$A$8,$A87,D$4),"")</f>
        <v/>
      </c>
      <c r="E87" s="26" t="str">
        <f ca="1">IF(AND($A87&lt;=$A$4,E$4&lt;&gt;"Not Asked"),OFFSET(Download!$A$8,$A87,E$4),"")</f>
        <v/>
      </c>
      <c r="F87" s="26" t="str">
        <f ca="1">IF(AND($A87&lt;=$A$4,F$4&lt;&gt;"Not Asked"),OFFSET(Download!$A$8,$A87,F$4),"")</f>
        <v/>
      </c>
      <c r="G87" s="26" t="str">
        <f ca="1">IF(AND($A87&lt;=$A$4,G$4&lt;&gt;"Not Asked"),OFFSET(Download!$A$8,$A87,G$4),"")</f>
        <v/>
      </c>
      <c r="H87" s="26" t="str">
        <f ca="1">IF(AND($A87&lt;=$A$4,H$4&lt;&gt;"Not Asked"),OFFSET(Download!$A$8,$A87,H$4),"")</f>
        <v/>
      </c>
      <c r="I87" s="26" t="str">
        <f ca="1">IF(AND($A87&lt;=$A$4,I$4&lt;&gt;"Not Asked"),OFFSET(Download!$A$8,$A87,I$4),"")</f>
        <v/>
      </c>
      <c r="J87" s="26" t="str">
        <f ca="1">IF(AND($A87&lt;=$A$4,J$4&lt;&gt;"Not Asked"),OFFSET(Download!$A$8,$A87,J$4),"")</f>
        <v/>
      </c>
      <c r="K87" s="26" t="str">
        <f ca="1">IF(AND($A87&lt;=$A$4,K$4&lt;&gt;"Not Asked"),OFFSET(Download!$A$8,$A87,K$4),"")</f>
        <v/>
      </c>
      <c r="L87" s="26" t="str">
        <f ca="1">IF(AND($A87&lt;=$A$4,L$4&lt;&gt;"Not Asked"),OFFSET(Download!$A$8,$A87,L$4),"")</f>
        <v/>
      </c>
      <c r="M87" s="26" t="str">
        <f ca="1">IF(AND($A87&lt;=$A$4,M$4&lt;&gt;"Not Asked"),OFFSET(Download!$A$8,$A87,M$4),"")</f>
        <v/>
      </c>
      <c r="N87" s="26" t="str">
        <f ca="1">IF(AND($A87&lt;=$A$4,N$4&lt;&gt;"Not Asked"),OFFSET(Download!$A$8,$A87,N$4),"")</f>
        <v/>
      </c>
      <c r="O87" s="26" t="str">
        <f ca="1">IF(AND($A87&lt;=$A$4,O$4&lt;&gt;"Not Asked"),OFFSET(Download!$A$8,$A87,O$4),"")</f>
        <v/>
      </c>
      <c r="P87" s="26" t="str">
        <f ca="1">IF(AND($A87&lt;=$A$4,P$4&lt;&gt;"Not Asked"),OFFSET(Download!$A$8,$A87,P$4),"")</f>
        <v/>
      </c>
      <c r="Q87" s="26" t="str">
        <f ca="1">IF(AND($A87&lt;=$A$4,Q$4&lt;&gt;"Not Asked"),OFFSET(Download!$A$8,$A87,Q$4),"")</f>
        <v/>
      </c>
      <c r="R87" s="26" t="str">
        <f ca="1">IF(AND($A87&lt;=$A$4,R$4&lt;&gt;"Not Asked"),OFFSET(Download!$A$8,$A87,R$4),"")</f>
        <v/>
      </c>
      <c r="S87" s="26" t="str">
        <f ca="1">IF(AND($A87&lt;=$A$4,S$4&lt;&gt;"Not Asked"),OFFSET(Download!$A$8,$A87,S$4),"")</f>
        <v/>
      </c>
      <c r="T87" s="26" t="str">
        <f ca="1">IF(AND($A87&lt;=$A$4,T$4&lt;&gt;"Not Asked"),OFFSET(Download!$A$8,$A87,T$4),"")</f>
        <v/>
      </c>
      <c r="U87" s="26" t="str">
        <f ca="1">IF(AND($A87&lt;=$A$4,U$4&lt;&gt;"Not Asked"),OFFSET(Download!$A$8,$A87,U$4),"")</f>
        <v/>
      </c>
      <c r="V87" s="26" t="str">
        <f ca="1">IF(AND($A87&lt;=$A$4,V$4&lt;&gt;"Not Asked"),OFFSET(Download!$A$8,$A87,V$4),"")</f>
        <v/>
      </c>
      <c r="W87" s="26" t="str">
        <f ca="1">IF(AND($A87&lt;=$A$4,W$4&lt;&gt;"Not Asked"),OFFSET(Download!$A$8,$A87,W$4),"")</f>
        <v/>
      </c>
      <c r="X87" s="26" t="str">
        <f ca="1">IF(AND($A87&lt;=$A$4,X$4&lt;&gt;"Not Asked"),OFFSET(Download!$A$8,$A87,X$4),"")</f>
        <v/>
      </c>
      <c r="Y87" s="26" t="str">
        <f ca="1">IF(AND($A87&lt;=$A$4,Y$4&lt;&gt;"Not Asked"),OFFSET(Download!$A$8,$A87,Y$4),"")</f>
        <v/>
      </c>
      <c r="Z87" s="26" t="str">
        <f ca="1">IF(AND($A87&lt;=$A$4,Z$4&lt;&gt;"Not Asked"),OFFSET(Download!$A$8,$A87,Z$4),"")</f>
        <v/>
      </c>
      <c r="AA87" s="26" t="str">
        <f ca="1">IF(AND($A87&lt;=$A$4,AA$4&lt;&gt;"Not Asked"),OFFSET(Download!$A$8,$A87,AA$4),"")</f>
        <v/>
      </c>
      <c r="AB87" s="26" t="str">
        <f ca="1">IF(AND($A87&lt;=$A$4,AB$4&lt;&gt;"Not Asked"),OFFSET(Download!$A$8,$A87,AB$4),"")</f>
        <v/>
      </c>
      <c r="AC87" s="26" t="str">
        <f ca="1">IF(AND($A87&lt;=$A$4,AC$4&lt;&gt;"Not Asked"),OFFSET(Download!$A$8,$A87,AC$4),"")</f>
        <v/>
      </c>
      <c r="AD87" s="26" t="str">
        <f ca="1">IF(AND($A87&lt;=$A$4,AD$4&lt;&gt;"Not Asked"),OFFSET(Download!$A$8,$A87,AD$4),"")</f>
        <v/>
      </c>
      <c r="AE87" s="26" t="str">
        <f ca="1">IF(AND($A87&lt;=$A$4,AE$4&lt;&gt;"Not Asked"),OFFSET(Download!$A$8,$A87,AE$4),"")</f>
        <v/>
      </c>
      <c r="AF87" s="26" t="str">
        <f ca="1">IF(AND($A87&lt;=$A$4,AF$4&lt;&gt;"Not Asked"),OFFSET(Download!$A$8,$A87,AF$4),"")</f>
        <v/>
      </c>
      <c r="AG87" s="26" t="str">
        <f ca="1">IF(AND($A87&lt;=$A$4,AG$4&lt;&gt;"Not Asked"),OFFSET(Download!$A$8,$A87,AG$4),"")</f>
        <v/>
      </c>
      <c r="AH87" s="26" t="str">
        <f ca="1">IF(AND($A87&lt;=$A$4,AH$4&lt;&gt;"Not Asked"),OFFSET(Download!$A$8,$A87,AH$4),"")</f>
        <v/>
      </c>
      <c r="AI87" s="26" t="str">
        <f ca="1">IF(AND($A87&lt;=$A$4,AI$4&lt;&gt;"Not Asked"),OFFSET(Download!$A$8,$A87,AI$4),"")</f>
        <v/>
      </c>
      <c r="AJ87" s="26" t="str">
        <f ca="1">IF(AND($A87&lt;=$A$4,AJ$4&lt;&gt;"Not Asked"),OFFSET(Download!$A$8,$A87,AJ$4),"")</f>
        <v/>
      </c>
      <c r="AK87" s="26" t="str">
        <f ca="1">IF(AND($A87&lt;=$A$4,AK$4&lt;&gt;"Not Asked"),OFFSET(Download!$A$8,$A87,AK$4),"")</f>
        <v/>
      </c>
      <c r="AL87" s="26" t="str">
        <f ca="1">IF(AND($A87&lt;=$A$4,AL$4&lt;&gt;"Not Asked"),OFFSET(Download!$A$8,$A87,AL$4),"")</f>
        <v/>
      </c>
      <c r="AM87" s="26" t="str">
        <f ca="1">IF(AND($A87&lt;=$A$4,AM$4&lt;&gt;"Not Asked"),OFFSET(Download!$A$8,$A87,AM$4),"")</f>
        <v/>
      </c>
      <c r="AN87" s="26" t="str">
        <f ca="1">IF(AND($A87&lt;=$A$4,AN$4&lt;&gt;"Not Asked"),OFFSET(Download!$A$8,$A87,AN$4),"")</f>
        <v/>
      </c>
      <c r="AO87" s="26" t="str">
        <f ca="1">IF(AND($A87&lt;=$A$4,AO$4&lt;&gt;"Not Asked"),OFFSET(Download!$A$8,$A87,AO$4),"")</f>
        <v/>
      </c>
      <c r="AP87" s="26" t="str">
        <f ca="1">IF(AND($A87&lt;=$A$4,AP$4&lt;&gt;"Not Asked"),OFFSET(Download!$A$8,$A87,AP$4),"")</f>
        <v/>
      </c>
      <c r="AQ87" s="26" t="str">
        <f ca="1">IF(AND($A87&lt;=$A$4,AQ$4&lt;&gt;"Not Asked"),OFFSET(Download!$A$8,$A87,AQ$4),"")</f>
        <v/>
      </c>
      <c r="AR87" s="26" t="str">
        <f ca="1">IF(AND($A87&lt;=$A$4,AR$4&lt;&gt;"Not Asked"),OFFSET(Download!$A$8,$A87,AR$4),"")</f>
        <v/>
      </c>
      <c r="AS87" s="26" t="str">
        <f ca="1">IF(AND($A87&lt;=$A$4,AS$4&lt;&gt;"Not Asked"),OFFSET(Download!$A$8,$A87,AS$4),"")</f>
        <v/>
      </c>
      <c r="AT87" s="26" t="str">
        <f ca="1">IF(AND($A87&lt;=$A$4,AT$4&lt;&gt;"Not Asked"),OFFSET(Download!$A$8,$A87,AT$4),"")</f>
        <v/>
      </c>
      <c r="AU87" s="26" t="str">
        <f ca="1">IF(AND($A87&lt;=$A$4,AU$4&lt;&gt;"Not Asked"),OFFSET(Download!$A$8,$A87,AU$4),"")</f>
        <v/>
      </c>
      <c r="AV87" s="26" t="str">
        <f ca="1">IF(AND($A87&lt;=$A$4,AV$4&lt;&gt;"Not Asked"),OFFSET(Download!$A$8,$A87,AV$4),"")</f>
        <v/>
      </c>
      <c r="AW87" s="26" t="str">
        <f ca="1">IF(AND($A87&lt;=$A$4,AW$4&lt;&gt;"Not Asked"),OFFSET(Download!$A$8,$A87,AW$4),"")</f>
        <v/>
      </c>
      <c r="AX87" s="26" t="str">
        <f ca="1">IF(AND($A87&lt;=$A$4,AX$4&lt;&gt;"Not Asked"),OFFSET(Download!$A$8,$A87,AX$4),"")</f>
        <v/>
      </c>
      <c r="AY87" s="26" t="str">
        <f ca="1">IF(AND($A87&lt;=$A$4,AY$4&lt;&gt;"Not Asked"),OFFSET(Download!$A$8,$A87,AY$4),"")</f>
        <v/>
      </c>
      <c r="AZ87" s="26" t="str">
        <f ca="1">IF(AND($A87&lt;=$A$4,AZ$4&lt;&gt;"Not Asked"),OFFSET(Download!$A$8,$A87,AZ$4),"")</f>
        <v/>
      </c>
      <c r="BA87" s="26" t="str">
        <f ca="1">IF(AND($A87&lt;=$A$4,BA$4&lt;&gt;"Not Asked"),OFFSET(Download!$A$8,$A87,BA$4),"")</f>
        <v/>
      </c>
      <c r="BB87" s="26" t="str">
        <f ca="1">IF(AND($A87&lt;=$A$4,BB$4&lt;&gt;"Not Asked"),OFFSET(Download!$A$8,$A87,BB$4),"")</f>
        <v/>
      </c>
      <c r="BC87" s="26" t="str">
        <f ca="1">IF(AND($A87&lt;=$A$4,BC$4&lt;&gt;"Not Asked"),OFFSET(Download!$A$8,$A87,BC$4),"")</f>
        <v/>
      </c>
      <c r="BD87" s="26" t="str">
        <f ca="1">IF(AND($A87&lt;=$A$4,BD$4&lt;&gt;"Not Asked"),OFFSET(Download!$A$8,$A87,BD$4),"")</f>
        <v/>
      </c>
      <c r="BE87" s="26" t="str">
        <f ca="1">IF(AND($A87&lt;=$A$4,BE$4&lt;&gt;"Not Asked"),OFFSET(Download!$A$8,$A87,BE$4),"")</f>
        <v/>
      </c>
      <c r="BF87" s="26" t="str">
        <f ca="1">IF(AND($A87&lt;=$A$4,BF$4&lt;&gt;"Not Asked"),OFFSET(Download!$A$8,$A87,BF$4),"")</f>
        <v/>
      </c>
      <c r="BG87" s="26" t="str">
        <f ca="1">IF(AND($A87&lt;=$A$4,BG$4&lt;&gt;"Not Asked"),OFFSET(Download!$A$8,$A87,BG$4),"")</f>
        <v/>
      </c>
      <c r="BH87" s="26" t="str">
        <f ca="1">IF(AND($A87&lt;=$A$4,BH$4&lt;&gt;"Not Asked"),OFFSET(Download!$A$8,$A87,BH$4),"")</f>
        <v/>
      </c>
      <c r="BI87" s="26" t="str">
        <f ca="1">IF(AND($A87&lt;=$A$4,BI$4&lt;&gt;"Not Asked"),OFFSET(Download!$A$8,$A87,BI$4),"")</f>
        <v/>
      </c>
      <c r="BJ87" s="26" t="str">
        <f ca="1">IF(AND($A87&lt;=$A$4,BJ$4&lt;&gt;"Not Asked"),OFFSET(Download!$A$8,$A87,BJ$4),"")</f>
        <v/>
      </c>
      <c r="BK87" s="26" t="str">
        <f ca="1">IF(AND($A87&lt;=$A$4,BK$4&lt;&gt;"Not Asked"),OFFSET(Download!$A$8,$A87,BK$4),"")</f>
        <v/>
      </c>
      <c r="BL87" s="26" t="str">
        <f ca="1">IF(AND($A87&lt;=$A$4,BL$4&lt;&gt;"Not Asked"),OFFSET(Download!$A$8,$A87,BL$4),"")</f>
        <v/>
      </c>
      <c r="BM87" s="26" t="str">
        <f ca="1">IF(AND($A87&lt;=$A$4,BM$4&lt;&gt;"Not Asked"),OFFSET(Download!$A$8,$A87,BM$4),"")</f>
        <v/>
      </c>
      <c r="BN87" s="26" t="str">
        <f ca="1">IF(AND($A87&lt;=$A$4,BN$4&lt;&gt;"Not Asked"),OFFSET(Download!$A$8,$A87,BN$4),"")</f>
        <v/>
      </c>
      <c r="BO87" s="26" t="str">
        <f ca="1">IF(AND($A87&lt;=$A$4,BO$4&lt;&gt;"Not Asked"),OFFSET(Download!$A$8,$A87,BO$4),"")</f>
        <v/>
      </c>
      <c r="BP87" s="26" t="str">
        <f ca="1">IF(AND($A87&lt;=$A$4,BP$4&lt;&gt;"Not Asked"),OFFSET(Download!$A$8,$A87,BP$4),"")</f>
        <v/>
      </c>
      <c r="BQ87" s="26" t="str">
        <f ca="1">IF(AND($A87&lt;=$A$4,BQ$4&lt;&gt;"Not Asked"),OFFSET(Download!$A$8,$A87,BQ$4),"")</f>
        <v/>
      </c>
      <c r="BR87" s="26" t="str">
        <f ca="1">IF(AND($A87&lt;=$A$4,BR$4&lt;&gt;"Not Asked"),OFFSET(Download!$A$8,$A87,BR$4),"")</f>
        <v/>
      </c>
      <c r="BS87" s="26" t="str">
        <f ca="1">IF(AND($A87&lt;=$A$4,BS$4&lt;&gt;"Not Asked"),OFFSET(Download!$A$8,$A87,BS$4),"")</f>
        <v/>
      </c>
      <c r="BT87" s="26" t="str">
        <f ca="1">IF(AND($A87&lt;=$A$4,BT$4&lt;&gt;"Not Asked"),OFFSET(Download!$A$8,$A87,BT$4),"")</f>
        <v/>
      </c>
      <c r="BU87" s="26" t="str">
        <f ca="1">IF(AND($A87&lt;=$A$4,BU$4&lt;&gt;"Not Asked"),OFFSET(Download!$A$8,$A87,BU$4),"")</f>
        <v/>
      </c>
      <c r="BV87" s="26" t="str">
        <f ca="1">IF(AND($A87&lt;=$A$4,BV$4&lt;&gt;"Not Asked"),OFFSET(Download!$A$8,$A87,BV$4),"")</f>
        <v/>
      </c>
      <c r="BW87" s="26" t="str">
        <f ca="1">IF(AND($A87&lt;=$A$4,BW$4&lt;&gt;"Not Asked"),OFFSET(Download!$A$8,$A87,BW$4),"")</f>
        <v/>
      </c>
      <c r="BX87" s="26" t="str">
        <f ca="1">IF(AND($A87&lt;=$A$4,BX$4&lt;&gt;"Not Asked"),OFFSET(Download!$A$8,$A87,BX$4),"")</f>
        <v/>
      </c>
      <c r="BY87" s="26" t="str">
        <f ca="1">IF(AND($A87&lt;=$A$4,BY$4&lt;&gt;"Not Asked"),OFFSET(Download!$A$8,$A87,BY$4),"")</f>
        <v/>
      </c>
      <c r="BZ87" s="26" t="str">
        <f ca="1">IF(AND($A87&lt;=$A$4,BZ$4&lt;&gt;"Not Asked"),OFFSET(Download!$A$8,$A87,BZ$4),"")</f>
        <v/>
      </c>
      <c r="CA87" s="26" t="str">
        <f ca="1">IF(AND($A87&lt;=$A$4,CA$4&lt;&gt;"Not Asked"),OFFSET(Download!$A$8,$A87,CA$4),"")</f>
        <v/>
      </c>
      <c r="CB87" s="26" t="str">
        <f ca="1">IF(AND($A87&lt;=$A$4,CB$4&lt;&gt;"Not Asked"),OFFSET(Download!$A$8,$A87,CB$4),"")</f>
        <v/>
      </c>
      <c r="CC87" s="26" t="str">
        <f ca="1">IF(AND($A87&lt;=$A$4,CC$4&lt;&gt;"Not Asked"),OFFSET(Download!$A$8,$A87,CC$4),"")</f>
        <v/>
      </c>
      <c r="CD87" s="26" t="str">
        <f ca="1">IF(AND($A87&lt;=$A$4,CD$4&lt;&gt;"Not Asked"),OFFSET(Download!$A$8,$A87,CD$4),"")</f>
        <v/>
      </c>
      <c r="CE87" s="26" t="str">
        <f ca="1">IF(AND($A87&lt;=$A$4,CE$4&lt;&gt;"Not Asked"),OFFSET(Download!$A$8,$A87,CE$4),"")</f>
        <v/>
      </c>
      <c r="CF87" s="26" t="str">
        <f ca="1">IF(AND($A87&lt;=$A$4,CF$4&lt;&gt;"Not Asked"),OFFSET(Download!$A$8,$A87,CF$4),"")</f>
        <v/>
      </c>
      <c r="CG87" s="26" t="str">
        <f ca="1">IF(AND($A87&lt;=$A$4,CG$4&lt;&gt;"Not Asked"),OFFSET(Download!$A$8,$A87,CG$4),"")</f>
        <v/>
      </c>
      <c r="CH87" s="26" t="str">
        <f ca="1">IF(AND($A87&lt;=$A$4,CH$4&lt;&gt;"Not Asked"),OFFSET(Download!$A$8,$A87,CH$4),"")</f>
        <v/>
      </c>
      <c r="CI87" s="26" t="str">
        <f ca="1">IF(AND($A87&lt;=$A$4,CI$4&lt;&gt;"Not Asked"),OFFSET(Download!$A$8,$A87,CI$4),"")</f>
        <v/>
      </c>
      <c r="CJ87" s="26" t="str">
        <f ca="1">IF(AND($A87&lt;=$A$4,CJ$4&lt;&gt;"Not Asked"),OFFSET(Download!$A$8,$A87,CJ$4),"")</f>
        <v/>
      </c>
      <c r="CK87" s="26" t="str">
        <f ca="1">IF(AND($A87&lt;=$A$4,CK$4&lt;&gt;"Not Asked"),OFFSET(Download!$A$8,$A87,CK$4),"")</f>
        <v/>
      </c>
      <c r="CL87" s="26" t="str">
        <f ca="1">IF(AND($A87&lt;=$A$4,CL$4&lt;&gt;"Not Asked"),OFFSET(Download!$A$8,$A87,CL$4),"")</f>
        <v/>
      </c>
      <c r="CM87" s="26" t="str">
        <f ca="1">IF(AND($A87&lt;=$A$4,CM$4&lt;&gt;"Not Asked"),OFFSET(Download!$A$8,$A87,CM$4),"")</f>
        <v/>
      </c>
      <c r="CN87" s="26" t="str">
        <f ca="1">IF(AND($A87&lt;=$A$4,CN$4&lt;&gt;"Not Asked"),OFFSET(Download!$A$8,$A87,CN$4),"")</f>
        <v/>
      </c>
      <c r="CO87" s="26" t="str">
        <f ca="1">IF(AND($A87&lt;=$A$4,CO$4&lt;&gt;"Not Asked"),OFFSET(Download!$A$8,$A87,CO$4),"")</f>
        <v/>
      </c>
      <c r="CP87" s="26" t="str">
        <f ca="1">IF(AND($A87&lt;=$A$4,CP$4&lt;&gt;"Not Asked"),OFFSET(Download!$A$8,$A87,CP$4),"")</f>
        <v/>
      </c>
      <c r="CQ87" s="26" t="str">
        <f ca="1">IF(AND($A87&lt;=$A$4,CQ$4&lt;&gt;"Not Asked"),OFFSET(Download!$A$8,$A87,CQ$4),"")</f>
        <v/>
      </c>
      <c r="CR87" s="26" t="str">
        <f ca="1">IF(AND($A87&lt;=$A$4,CR$4&lt;&gt;"Not Asked"),OFFSET(Download!$A$8,$A87,CR$4),"")</f>
        <v/>
      </c>
      <c r="CS87" s="26" t="str">
        <f ca="1">IF(AND($A87&lt;=$A$4,CS$4&lt;&gt;"Not Asked"),OFFSET(Download!$A$8,$A87,CS$4),"")</f>
        <v/>
      </c>
      <c r="CT87" s="26" t="str">
        <f ca="1">IF(AND($A87&lt;=$A$4,CT$4&lt;&gt;"Not Asked"),OFFSET(Download!$A$8,$A87,CT$4),"")</f>
        <v/>
      </c>
      <c r="CU87" s="26" t="str">
        <f ca="1">IF(AND($A87&lt;=$A$4,CU$4&lt;&gt;"Not Asked"),OFFSET(Download!$A$8,$A87,CU$4),"")</f>
        <v/>
      </c>
      <c r="CV87" s="26" t="str">
        <f ca="1">IF(AND($A87&lt;=$A$4,CV$4&lt;&gt;"Not Asked"),OFFSET(Download!$A$8,$A87,CV$4),"")</f>
        <v/>
      </c>
      <c r="CW87" s="26" t="str">
        <f ca="1">IF(AND($A87&lt;=$A$4,CW$4&lt;&gt;"Not Asked"),OFFSET(Download!$A$8,$A87,CW$4),"")</f>
        <v/>
      </c>
      <c r="CX87" s="26" t="str">
        <f ca="1">IF(AND($A87&lt;=$A$4,CX$4&lt;&gt;"Not Asked"),OFFSET(Download!$A$8,$A87,CX$4),"")</f>
        <v/>
      </c>
      <c r="CY87" s="26" t="str">
        <f ca="1">IF(AND($A87&lt;=$A$4,CY$4&lt;&gt;"Not Asked"),OFFSET(Download!$A$8,$A87,CY$4),"")</f>
        <v/>
      </c>
      <c r="CZ87" s="26" t="str">
        <f ca="1">IF(AND($A87&lt;=$A$4,CZ$4&lt;&gt;"Not Asked"),OFFSET(Download!$A$8,$A87,CZ$4),"")</f>
        <v/>
      </c>
      <c r="DA87" s="26" t="str">
        <f ca="1">IF(AND($A87&lt;=$A$4,DA$4&lt;&gt;"Not Asked"),OFFSET(Download!$A$8,$A87,DA$4),"")</f>
        <v/>
      </c>
      <c r="DB87" s="26" t="str">
        <f ca="1">IF(AND($A87&lt;=$A$4,DB$4&lt;&gt;"Not Asked"),OFFSET(Download!$A$8,$A87,DB$4),"")</f>
        <v/>
      </c>
      <c r="DC87" s="26" t="str">
        <f ca="1">IF(AND($A87&lt;=$A$4,DC$4&lt;&gt;"Not Asked"),OFFSET(Download!$A$8,$A87,DC$4),"")</f>
        <v/>
      </c>
      <c r="DD87" s="26" t="str">
        <f ca="1">IF(AND($A87&lt;=$A$4,DD$4&lt;&gt;"Not Asked"),OFFSET(Download!$A$8,$A87,DD$4),"")</f>
        <v/>
      </c>
      <c r="DE87" s="26" t="str">
        <f ca="1">IF(AND($A87&lt;=$A$4,DE$4&lt;&gt;"Not Asked"),OFFSET(Download!$A$8,$A87,DE$4),"")</f>
        <v/>
      </c>
      <c r="DF87" s="26" t="str">
        <f ca="1">IF(AND($A87&lt;=$A$4,DF$4&lt;&gt;"Not Asked"),OFFSET(Download!$A$8,$A87,DF$4),"")</f>
        <v/>
      </c>
      <c r="DG87" s="26" t="str">
        <f ca="1">IF(AND($A87&lt;=$A$4,DG$4&lt;&gt;"Not Asked"),OFFSET(Download!$A$8,$A87,DG$4),"")</f>
        <v/>
      </c>
      <c r="DH87" s="26" t="str">
        <f ca="1">IF(AND($A87&lt;=$A$4,DH$4&lt;&gt;"Not Asked"),OFFSET(Download!$A$8,$A87,DH$4),"")</f>
        <v/>
      </c>
      <c r="DI87" s="26" t="str">
        <f ca="1">IF(AND($A87&lt;=$A$4,DI$4&lt;&gt;"Not Asked"),OFFSET(Download!$A$8,$A87,DI$4),"")</f>
        <v/>
      </c>
      <c r="DJ87" s="26" t="str">
        <f ca="1">IF(AND($A87&lt;=$A$4,DJ$4&lt;&gt;"Not Asked"),OFFSET(Download!$A$8,$A87,DJ$4),"")</f>
        <v/>
      </c>
      <c r="DK87" s="26" t="str">
        <f ca="1">IF(AND($A87&lt;=$A$4,DK$4&lt;&gt;"Not Asked"),OFFSET(Download!$A$8,$A87,DK$4),"")</f>
        <v/>
      </c>
    </row>
    <row r="88" spans="1:115">
      <c r="A88" s="22">
        <v>76</v>
      </c>
      <c r="B88" s="26" t="str">
        <f ca="1">IF($A88&lt;=$A$4,OFFSET(Download!A$8,$A88,0),"")</f>
        <v/>
      </c>
      <c r="C88" s="26" t="str">
        <f ca="1">IF($A88&lt;=$A$4,OFFSET(Download!B$8,$A88,0),"")</f>
        <v/>
      </c>
      <c r="D88" s="26" t="str">
        <f ca="1">IF(AND($A88&lt;=$A$4,D$4&lt;&gt;"Not Asked"),OFFSET(Download!$A$8,$A88,D$4),"")</f>
        <v/>
      </c>
      <c r="E88" s="26" t="str">
        <f ca="1">IF(AND($A88&lt;=$A$4,E$4&lt;&gt;"Not Asked"),OFFSET(Download!$A$8,$A88,E$4),"")</f>
        <v/>
      </c>
      <c r="F88" s="26" t="str">
        <f ca="1">IF(AND($A88&lt;=$A$4,F$4&lt;&gt;"Not Asked"),OFFSET(Download!$A$8,$A88,F$4),"")</f>
        <v/>
      </c>
      <c r="G88" s="26" t="str">
        <f ca="1">IF(AND($A88&lt;=$A$4,G$4&lt;&gt;"Not Asked"),OFFSET(Download!$A$8,$A88,G$4),"")</f>
        <v/>
      </c>
      <c r="H88" s="26" t="str">
        <f ca="1">IF(AND($A88&lt;=$A$4,H$4&lt;&gt;"Not Asked"),OFFSET(Download!$A$8,$A88,H$4),"")</f>
        <v/>
      </c>
      <c r="I88" s="26" t="str">
        <f ca="1">IF(AND($A88&lt;=$A$4,I$4&lt;&gt;"Not Asked"),OFFSET(Download!$A$8,$A88,I$4),"")</f>
        <v/>
      </c>
      <c r="J88" s="26" t="str">
        <f ca="1">IF(AND($A88&lt;=$A$4,J$4&lt;&gt;"Not Asked"),OFFSET(Download!$A$8,$A88,J$4),"")</f>
        <v/>
      </c>
      <c r="K88" s="26" t="str">
        <f ca="1">IF(AND($A88&lt;=$A$4,K$4&lt;&gt;"Not Asked"),OFFSET(Download!$A$8,$A88,K$4),"")</f>
        <v/>
      </c>
      <c r="L88" s="26" t="str">
        <f ca="1">IF(AND($A88&lt;=$A$4,L$4&lt;&gt;"Not Asked"),OFFSET(Download!$A$8,$A88,L$4),"")</f>
        <v/>
      </c>
      <c r="M88" s="26" t="str">
        <f ca="1">IF(AND($A88&lt;=$A$4,M$4&lt;&gt;"Not Asked"),OFFSET(Download!$A$8,$A88,M$4),"")</f>
        <v/>
      </c>
      <c r="N88" s="26" t="str">
        <f ca="1">IF(AND($A88&lt;=$A$4,N$4&lt;&gt;"Not Asked"),OFFSET(Download!$A$8,$A88,N$4),"")</f>
        <v/>
      </c>
      <c r="O88" s="26" t="str">
        <f ca="1">IF(AND($A88&lt;=$A$4,O$4&lt;&gt;"Not Asked"),OFFSET(Download!$A$8,$A88,O$4),"")</f>
        <v/>
      </c>
      <c r="P88" s="26" t="str">
        <f ca="1">IF(AND($A88&lt;=$A$4,P$4&lt;&gt;"Not Asked"),OFFSET(Download!$A$8,$A88,P$4),"")</f>
        <v/>
      </c>
      <c r="Q88" s="26" t="str">
        <f ca="1">IF(AND($A88&lt;=$A$4,Q$4&lt;&gt;"Not Asked"),OFFSET(Download!$A$8,$A88,Q$4),"")</f>
        <v/>
      </c>
      <c r="R88" s="26" t="str">
        <f ca="1">IF(AND($A88&lt;=$A$4,R$4&lt;&gt;"Not Asked"),OFFSET(Download!$A$8,$A88,R$4),"")</f>
        <v/>
      </c>
      <c r="S88" s="26" t="str">
        <f ca="1">IF(AND($A88&lt;=$A$4,S$4&lt;&gt;"Not Asked"),OFFSET(Download!$A$8,$A88,S$4),"")</f>
        <v/>
      </c>
      <c r="T88" s="26" t="str">
        <f ca="1">IF(AND($A88&lt;=$A$4,T$4&lt;&gt;"Not Asked"),OFFSET(Download!$A$8,$A88,T$4),"")</f>
        <v/>
      </c>
      <c r="U88" s="26" t="str">
        <f ca="1">IF(AND($A88&lt;=$A$4,U$4&lt;&gt;"Not Asked"),OFFSET(Download!$A$8,$A88,U$4),"")</f>
        <v/>
      </c>
      <c r="V88" s="26" t="str">
        <f ca="1">IF(AND($A88&lt;=$A$4,V$4&lt;&gt;"Not Asked"),OFFSET(Download!$A$8,$A88,V$4),"")</f>
        <v/>
      </c>
      <c r="W88" s="26" t="str">
        <f ca="1">IF(AND($A88&lt;=$A$4,W$4&lt;&gt;"Not Asked"),OFFSET(Download!$A$8,$A88,W$4),"")</f>
        <v/>
      </c>
      <c r="X88" s="26" t="str">
        <f ca="1">IF(AND($A88&lt;=$A$4,X$4&lt;&gt;"Not Asked"),OFFSET(Download!$A$8,$A88,X$4),"")</f>
        <v/>
      </c>
      <c r="Y88" s="26" t="str">
        <f ca="1">IF(AND($A88&lt;=$A$4,Y$4&lt;&gt;"Not Asked"),OFFSET(Download!$A$8,$A88,Y$4),"")</f>
        <v/>
      </c>
      <c r="Z88" s="26" t="str">
        <f ca="1">IF(AND($A88&lt;=$A$4,Z$4&lt;&gt;"Not Asked"),OFFSET(Download!$A$8,$A88,Z$4),"")</f>
        <v/>
      </c>
      <c r="AA88" s="26" t="str">
        <f ca="1">IF(AND($A88&lt;=$A$4,AA$4&lt;&gt;"Not Asked"),OFFSET(Download!$A$8,$A88,AA$4),"")</f>
        <v/>
      </c>
      <c r="AB88" s="26" t="str">
        <f ca="1">IF(AND($A88&lt;=$A$4,AB$4&lt;&gt;"Not Asked"),OFFSET(Download!$A$8,$A88,AB$4),"")</f>
        <v/>
      </c>
      <c r="AC88" s="26" t="str">
        <f ca="1">IF(AND($A88&lt;=$A$4,AC$4&lt;&gt;"Not Asked"),OFFSET(Download!$A$8,$A88,AC$4),"")</f>
        <v/>
      </c>
      <c r="AD88" s="26" t="str">
        <f ca="1">IF(AND($A88&lt;=$A$4,AD$4&lt;&gt;"Not Asked"),OFFSET(Download!$A$8,$A88,AD$4),"")</f>
        <v/>
      </c>
      <c r="AE88" s="26" t="str">
        <f ca="1">IF(AND($A88&lt;=$A$4,AE$4&lt;&gt;"Not Asked"),OFFSET(Download!$A$8,$A88,AE$4),"")</f>
        <v/>
      </c>
      <c r="AF88" s="26" t="str">
        <f ca="1">IF(AND($A88&lt;=$A$4,AF$4&lt;&gt;"Not Asked"),OFFSET(Download!$A$8,$A88,AF$4),"")</f>
        <v/>
      </c>
      <c r="AG88" s="26" t="str">
        <f ca="1">IF(AND($A88&lt;=$A$4,AG$4&lt;&gt;"Not Asked"),OFFSET(Download!$A$8,$A88,AG$4),"")</f>
        <v/>
      </c>
      <c r="AH88" s="26" t="str">
        <f ca="1">IF(AND($A88&lt;=$A$4,AH$4&lt;&gt;"Not Asked"),OFFSET(Download!$A$8,$A88,AH$4),"")</f>
        <v/>
      </c>
      <c r="AI88" s="26" t="str">
        <f ca="1">IF(AND($A88&lt;=$A$4,AI$4&lt;&gt;"Not Asked"),OFFSET(Download!$A$8,$A88,AI$4),"")</f>
        <v/>
      </c>
      <c r="AJ88" s="26" t="str">
        <f ca="1">IF(AND($A88&lt;=$A$4,AJ$4&lt;&gt;"Not Asked"),OFFSET(Download!$A$8,$A88,AJ$4),"")</f>
        <v/>
      </c>
      <c r="AK88" s="26" t="str">
        <f ca="1">IF(AND($A88&lt;=$A$4,AK$4&lt;&gt;"Not Asked"),OFFSET(Download!$A$8,$A88,AK$4),"")</f>
        <v/>
      </c>
      <c r="AL88" s="26" t="str">
        <f ca="1">IF(AND($A88&lt;=$A$4,AL$4&lt;&gt;"Not Asked"),OFFSET(Download!$A$8,$A88,AL$4),"")</f>
        <v/>
      </c>
      <c r="AM88" s="26" t="str">
        <f ca="1">IF(AND($A88&lt;=$A$4,AM$4&lt;&gt;"Not Asked"),OFFSET(Download!$A$8,$A88,AM$4),"")</f>
        <v/>
      </c>
      <c r="AN88" s="26" t="str">
        <f ca="1">IF(AND($A88&lt;=$A$4,AN$4&lt;&gt;"Not Asked"),OFFSET(Download!$A$8,$A88,AN$4),"")</f>
        <v/>
      </c>
      <c r="AO88" s="26" t="str">
        <f ca="1">IF(AND($A88&lt;=$A$4,AO$4&lt;&gt;"Not Asked"),OFFSET(Download!$A$8,$A88,AO$4),"")</f>
        <v/>
      </c>
      <c r="AP88" s="26" t="str">
        <f ca="1">IF(AND($A88&lt;=$A$4,AP$4&lt;&gt;"Not Asked"),OFFSET(Download!$A$8,$A88,AP$4),"")</f>
        <v/>
      </c>
      <c r="AQ88" s="26" t="str">
        <f ca="1">IF(AND($A88&lt;=$A$4,AQ$4&lt;&gt;"Not Asked"),OFFSET(Download!$A$8,$A88,AQ$4),"")</f>
        <v/>
      </c>
      <c r="AR88" s="26" t="str">
        <f ca="1">IF(AND($A88&lt;=$A$4,AR$4&lt;&gt;"Not Asked"),OFFSET(Download!$A$8,$A88,AR$4),"")</f>
        <v/>
      </c>
      <c r="AS88" s="26" t="str">
        <f ca="1">IF(AND($A88&lt;=$A$4,AS$4&lt;&gt;"Not Asked"),OFFSET(Download!$A$8,$A88,AS$4),"")</f>
        <v/>
      </c>
      <c r="AT88" s="26" t="str">
        <f ca="1">IF(AND($A88&lt;=$A$4,AT$4&lt;&gt;"Not Asked"),OFFSET(Download!$A$8,$A88,AT$4),"")</f>
        <v/>
      </c>
      <c r="AU88" s="26" t="str">
        <f ca="1">IF(AND($A88&lt;=$A$4,AU$4&lt;&gt;"Not Asked"),OFFSET(Download!$A$8,$A88,AU$4),"")</f>
        <v/>
      </c>
      <c r="AV88" s="26" t="str">
        <f ca="1">IF(AND($A88&lt;=$A$4,AV$4&lt;&gt;"Not Asked"),OFFSET(Download!$A$8,$A88,AV$4),"")</f>
        <v/>
      </c>
      <c r="AW88" s="26" t="str">
        <f ca="1">IF(AND($A88&lt;=$A$4,AW$4&lt;&gt;"Not Asked"),OFFSET(Download!$A$8,$A88,AW$4),"")</f>
        <v/>
      </c>
      <c r="AX88" s="26" t="str">
        <f ca="1">IF(AND($A88&lt;=$A$4,AX$4&lt;&gt;"Not Asked"),OFFSET(Download!$A$8,$A88,AX$4),"")</f>
        <v/>
      </c>
      <c r="AY88" s="26" t="str">
        <f ca="1">IF(AND($A88&lt;=$A$4,AY$4&lt;&gt;"Not Asked"),OFFSET(Download!$A$8,$A88,AY$4),"")</f>
        <v/>
      </c>
      <c r="AZ88" s="26" t="str">
        <f ca="1">IF(AND($A88&lt;=$A$4,AZ$4&lt;&gt;"Not Asked"),OFFSET(Download!$A$8,$A88,AZ$4),"")</f>
        <v/>
      </c>
      <c r="BA88" s="26" t="str">
        <f ca="1">IF(AND($A88&lt;=$A$4,BA$4&lt;&gt;"Not Asked"),OFFSET(Download!$A$8,$A88,BA$4),"")</f>
        <v/>
      </c>
      <c r="BB88" s="26" t="str">
        <f ca="1">IF(AND($A88&lt;=$A$4,BB$4&lt;&gt;"Not Asked"),OFFSET(Download!$A$8,$A88,BB$4),"")</f>
        <v/>
      </c>
      <c r="BC88" s="26" t="str">
        <f ca="1">IF(AND($A88&lt;=$A$4,BC$4&lt;&gt;"Not Asked"),OFFSET(Download!$A$8,$A88,BC$4),"")</f>
        <v/>
      </c>
      <c r="BD88" s="26" t="str">
        <f ca="1">IF(AND($A88&lt;=$A$4,BD$4&lt;&gt;"Not Asked"),OFFSET(Download!$A$8,$A88,BD$4),"")</f>
        <v/>
      </c>
      <c r="BE88" s="26" t="str">
        <f ca="1">IF(AND($A88&lt;=$A$4,BE$4&lt;&gt;"Not Asked"),OFFSET(Download!$A$8,$A88,BE$4),"")</f>
        <v/>
      </c>
      <c r="BF88" s="26" t="str">
        <f ca="1">IF(AND($A88&lt;=$A$4,BF$4&lt;&gt;"Not Asked"),OFFSET(Download!$A$8,$A88,BF$4),"")</f>
        <v/>
      </c>
      <c r="BG88" s="26" t="str">
        <f ca="1">IF(AND($A88&lt;=$A$4,BG$4&lt;&gt;"Not Asked"),OFFSET(Download!$A$8,$A88,BG$4),"")</f>
        <v/>
      </c>
      <c r="BH88" s="26" t="str">
        <f ca="1">IF(AND($A88&lt;=$A$4,BH$4&lt;&gt;"Not Asked"),OFFSET(Download!$A$8,$A88,BH$4),"")</f>
        <v/>
      </c>
      <c r="BI88" s="26" t="str">
        <f ca="1">IF(AND($A88&lt;=$A$4,BI$4&lt;&gt;"Not Asked"),OFFSET(Download!$A$8,$A88,BI$4),"")</f>
        <v/>
      </c>
      <c r="BJ88" s="26" t="str">
        <f ca="1">IF(AND($A88&lt;=$A$4,BJ$4&lt;&gt;"Not Asked"),OFFSET(Download!$A$8,$A88,BJ$4),"")</f>
        <v/>
      </c>
      <c r="BK88" s="26" t="str">
        <f ca="1">IF(AND($A88&lt;=$A$4,BK$4&lt;&gt;"Not Asked"),OFFSET(Download!$A$8,$A88,BK$4),"")</f>
        <v/>
      </c>
      <c r="BL88" s="26" t="str">
        <f ca="1">IF(AND($A88&lt;=$A$4,BL$4&lt;&gt;"Not Asked"),OFFSET(Download!$A$8,$A88,BL$4),"")</f>
        <v/>
      </c>
      <c r="BM88" s="26" t="str">
        <f ca="1">IF(AND($A88&lt;=$A$4,BM$4&lt;&gt;"Not Asked"),OFFSET(Download!$A$8,$A88,BM$4),"")</f>
        <v/>
      </c>
      <c r="BN88" s="26" t="str">
        <f ca="1">IF(AND($A88&lt;=$A$4,BN$4&lt;&gt;"Not Asked"),OFFSET(Download!$A$8,$A88,BN$4),"")</f>
        <v/>
      </c>
      <c r="BO88" s="26" t="str">
        <f ca="1">IF(AND($A88&lt;=$A$4,BO$4&lt;&gt;"Not Asked"),OFFSET(Download!$A$8,$A88,BO$4),"")</f>
        <v/>
      </c>
      <c r="BP88" s="26" t="str">
        <f ca="1">IF(AND($A88&lt;=$A$4,BP$4&lt;&gt;"Not Asked"),OFFSET(Download!$A$8,$A88,BP$4),"")</f>
        <v/>
      </c>
      <c r="BQ88" s="26" t="str">
        <f ca="1">IF(AND($A88&lt;=$A$4,BQ$4&lt;&gt;"Not Asked"),OFFSET(Download!$A$8,$A88,BQ$4),"")</f>
        <v/>
      </c>
      <c r="BR88" s="26" t="str">
        <f ca="1">IF(AND($A88&lt;=$A$4,BR$4&lt;&gt;"Not Asked"),OFFSET(Download!$A$8,$A88,BR$4),"")</f>
        <v/>
      </c>
      <c r="BS88" s="26" t="str">
        <f ca="1">IF(AND($A88&lt;=$A$4,BS$4&lt;&gt;"Not Asked"),OFFSET(Download!$A$8,$A88,BS$4),"")</f>
        <v/>
      </c>
      <c r="BT88" s="26" t="str">
        <f ca="1">IF(AND($A88&lt;=$A$4,BT$4&lt;&gt;"Not Asked"),OFFSET(Download!$A$8,$A88,BT$4),"")</f>
        <v/>
      </c>
      <c r="BU88" s="26" t="str">
        <f ca="1">IF(AND($A88&lt;=$A$4,BU$4&lt;&gt;"Not Asked"),OFFSET(Download!$A$8,$A88,BU$4),"")</f>
        <v/>
      </c>
      <c r="BV88" s="26" t="str">
        <f ca="1">IF(AND($A88&lt;=$A$4,BV$4&lt;&gt;"Not Asked"),OFFSET(Download!$A$8,$A88,BV$4),"")</f>
        <v/>
      </c>
      <c r="BW88" s="26" t="str">
        <f ca="1">IF(AND($A88&lt;=$A$4,BW$4&lt;&gt;"Not Asked"),OFFSET(Download!$A$8,$A88,BW$4),"")</f>
        <v/>
      </c>
      <c r="BX88" s="26" t="str">
        <f ca="1">IF(AND($A88&lt;=$A$4,BX$4&lt;&gt;"Not Asked"),OFFSET(Download!$A$8,$A88,BX$4),"")</f>
        <v/>
      </c>
      <c r="BY88" s="26" t="str">
        <f ca="1">IF(AND($A88&lt;=$A$4,BY$4&lt;&gt;"Not Asked"),OFFSET(Download!$A$8,$A88,BY$4),"")</f>
        <v/>
      </c>
      <c r="BZ88" s="26" t="str">
        <f ca="1">IF(AND($A88&lt;=$A$4,BZ$4&lt;&gt;"Not Asked"),OFFSET(Download!$A$8,$A88,BZ$4),"")</f>
        <v/>
      </c>
      <c r="CA88" s="26" t="str">
        <f ca="1">IF(AND($A88&lt;=$A$4,CA$4&lt;&gt;"Not Asked"),OFFSET(Download!$A$8,$A88,CA$4),"")</f>
        <v/>
      </c>
      <c r="CB88" s="26" t="str">
        <f ca="1">IF(AND($A88&lt;=$A$4,CB$4&lt;&gt;"Not Asked"),OFFSET(Download!$A$8,$A88,CB$4),"")</f>
        <v/>
      </c>
      <c r="CC88" s="26" t="str">
        <f ca="1">IF(AND($A88&lt;=$A$4,CC$4&lt;&gt;"Not Asked"),OFFSET(Download!$A$8,$A88,CC$4),"")</f>
        <v/>
      </c>
      <c r="CD88" s="26" t="str">
        <f ca="1">IF(AND($A88&lt;=$A$4,CD$4&lt;&gt;"Not Asked"),OFFSET(Download!$A$8,$A88,CD$4),"")</f>
        <v/>
      </c>
      <c r="CE88" s="26" t="str">
        <f ca="1">IF(AND($A88&lt;=$A$4,CE$4&lt;&gt;"Not Asked"),OFFSET(Download!$A$8,$A88,CE$4),"")</f>
        <v/>
      </c>
      <c r="CF88" s="26" t="str">
        <f ca="1">IF(AND($A88&lt;=$A$4,CF$4&lt;&gt;"Not Asked"),OFFSET(Download!$A$8,$A88,CF$4),"")</f>
        <v/>
      </c>
      <c r="CG88" s="26" t="str">
        <f ca="1">IF(AND($A88&lt;=$A$4,CG$4&lt;&gt;"Not Asked"),OFFSET(Download!$A$8,$A88,CG$4),"")</f>
        <v/>
      </c>
      <c r="CH88" s="26" t="str">
        <f ca="1">IF(AND($A88&lt;=$A$4,CH$4&lt;&gt;"Not Asked"),OFFSET(Download!$A$8,$A88,CH$4),"")</f>
        <v/>
      </c>
      <c r="CI88" s="26" t="str">
        <f ca="1">IF(AND($A88&lt;=$A$4,CI$4&lt;&gt;"Not Asked"),OFFSET(Download!$A$8,$A88,CI$4),"")</f>
        <v/>
      </c>
      <c r="CJ88" s="26" t="str">
        <f ca="1">IF(AND($A88&lt;=$A$4,CJ$4&lt;&gt;"Not Asked"),OFFSET(Download!$A$8,$A88,CJ$4),"")</f>
        <v/>
      </c>
      <c r="CK88" s="26" t="str">
        <f ca="1">IF(AND($A88&lt;=$A$4,CK$4&lt;&gt;"Not Asked"),OFFSET(Download!$A$8,$A88,CK$4),"")</f>
        <v/>
      </c>
      <c r="CL88" s="26" t="str">
        <f ca="1">IF(AND($A88&lt;=$A$4,CL$4&lt;&gt;"Not Asked"),OFFSET(Download!$A$8,$A88,CL$4),"")</f>
        <v/>
      </c>
      <c r="CM88" s="26" t="str">
        <f ca="1">IF(AND($A88&lt;=$A$4,CM$4&lt;&gt;"Not Asked"),OFFSET(Download!$A$8,$A88,CM$4),"")</f>
        <v/>
      </c>
      <c r="CN88" s="26" t="str">
        <f ca="1">IF(AND($A88&lt;=$A$4,CN$4&lt;&gt;"Not Asked"),OFFSET(Download!$A$8,$A88,CN$4),"")</f>
        <v/>
      </c>
      <c r="CO88" s="26" t="str">
        <f ca="1">IF(AND($A88&lt;=$A$4,CO$4&lt;&gt;"Not Asked"),OFFSET(Download!$A$8,$A88,CO$4),"")</f>
        <v/>
      </c>
      <c r="CP88" s="26" t="str">
        <f ca="1">IF(AND($A88&lt;=$A$4,CP$4&lt;&gt;"Not Asked"),OFFSET(Download!$A$8,$A88,CP$4),"")</f>
        <v/>
      </c>
      <c r="CQ88" s="26" t="str">
        <f ca="1">IF(AND($A88&lt;=$A$4,CQ$4&lt;&gt;"Not Asked"),OFFSET(Download!$A$8,$A88,CQ$4),"")</f>
        <v/>
      </c>
      <c r="CR88" s="26" t="str">
        <f ca="1">IF(AND($A88&lt;=$A$4,CR$4&lt;&gt;"Not Asked"),OFFSET(Download!$A$8,$A88,CR$4),"")</f>
        <v/>
      </c>
      <c r="CS88" s="26" t="str">
        <f ca="1">IF(AND($A88&lt;=$A$4,CS$4&lt;&gt;"Not Asked"),OFFSET(Download!$A$8,$A88,CS$4),"")</f>
        <v/>
      </c>
      <c r="CT88" s="26" t="str">
        <f ca="1">IF(AND($A88&lt;=$A$4,CT$4&lt;&gt;"Not Asked"),OFFSET(Download!$A$8,$A88,CT$4),"")</f>
        <v/>
      </c>
      <c r="CU88" s="26" t="str">
        <f ca="1">IF(AND($A88&lt;=$A$4,CU$4&lt;&gt;"Not Asked"),OFFSET(Download!$A$8,$A88,CU$4),"")</f>
        <v/>
      </c>
      <c r="CV88" s="26" t="str">
        <f ca="1">IF(AND($A88&lt;=$A$4,CV$4&lt;&gt;"Not Asked"),OFFSET(Download!$A$8,$A88,CV$4),"")</f>
        <v/>
      </c>
      <c r="CW88" s="26" t="str">
        <f ca="1">IF(AND($A88&lt;=$A$4,CW$4&lt;&gt;"Not Asked"),OFFSET(Download!$A$8,$A88,CW$4),"")</f>
        <v/>
      </c>
      <c r="CX88" s="26" t="str">
        <f ca="1">IF(AND($A88&lt;=$A$4,CX$4&lt;&gt;"Not Asked"),OFFSET(Download!$A$8,$A88,CX$4),"")</f>
        <v/>
      </c>
      <c r="CY88" s="26" t="str">
        <f ca="1">IF(AND($A88&lt;=$A$4,CY$4&lt;&gt;"Not Asked"),OFFSET(Download!$A$8,$A88,CY$4),"")</f>
        <v/>
      </c>
      <c r="CZ88" s="26" t="str">
        <f ca="1">IF(AND($A88&lt;=$A$4,CZ$4&lt;&gt;"Not Asked"),OFFSET(Download!$A$8,$A88,CZ$4),"")</f>
        <v/>
      </c>
      <c r="DA88" s="26" t="str">
        <f ca="1">IF(AND($A88&lt;=$A$4,DA$4&lt;&gt;"Not Asked"),OFFSET(Download!$A$8,$A88,DA$4),"")</f>
        <v/>
      </c>
      <c r="DB88" s="26" t="str">
        <f ca="1">IF(AND($A88&lt;=$A$4,DB$4&lt;&gt;"Not Asked"),OFFSET(Download!$A$8,$A88,DB$4),"")</f>
        <v/>
      </c>
      <c r="DC88" s="26" t="str">
        <f ca="1">IF(AND($A88&lt;=$A$4,DC$4&lt;&gt;"Not Asked"),OFFSET(Download!$A$8,$A88,DC$4),"")</f>
        <v/>
      </c>
      <c r="DD88" s="26" t="str">
        <f ca="1">IF(AND($A88&lt;=$A$4,DD$4&lt;&gt;"Not Asked"),OFFSET(Download!$A$8,$A88,DD$4),"")</f>
        <v/>
      </c>
      <c r="DE88" s="26" t="str">
        <f ca="1">IF(AND($A88&lt;=$A$4,DE$4&lt;&gt;"Not Asked"),OFFSET(Download!$A$8,$A88,DE$4),"")</f>
        <v/>
      </c>
      <c r="DF88" s="26" t="str">
        <f ca="1">IF(AND($A88&lt;=$A$4,DF$4&lt;&gt;"Not Asked"),OFFSET(Download!$A$8,$A88,DF$4),"")</f>
        <v/>
      </c>
      <c r="DG88" s="26" t="str">
        <f ca="1">IF(AND($A88&lt;=$A$4,DG$4&lt;&gt;"Not Asked"),OFFSET(Download!$A$8,$A88,DG$4),"")</f>
        <v/>
      </c>
      <c r="DH88" s="26" t="str">
        <f ca="1">IF(AND($A88&lt;=$A$4,DH$4&lt;&gt;"Not Asked"),OFFSET(Download!$A$8,$A88,DH$4),"")</f>
        <v/>
      </c>
      <c r="DI88" s="26" t="str">
        <f ca="1">IF(AND($A88&lt;=$A$4,DI$4&lt;&gt;"Not Asked"),OFFSET(Download!$A$8,$A88,DI$4),"")</f>
        <v/>
      </c>
      <c r="DJ88" s="26" t="str">
        <f ca="1">IF(AND($A88&lt;=$A$4,DJ$4&lt;&gt;"Not Asked"),OFFSET(Download!$A$8,$A88,DJ$4),"")</f>
        <v/>
      </c>
      <c r="DK88" s="26" t="str">
        <f ca="1">IF(AND($A88&lt;=$A$4,DK$4&lt;&gt;"Not Asked"),OFFSET(Download!$A$8,$A88,DK$4),"")</f>
        <v/>
      </c>
    </row>
    <row r="89" spans="1:115">
      <c r="A89" s="22">
        <v>77</v>
      </c>
      <c r="B89" s="26" t="str">
        <f ca="1">IF($A89&lt;=$A$4,OFFSET(Download!A$8,$A89,0),"")</f>
        <v/>
      </c>
      <c r="C89" s="26" t="str">
        <f ca="1">IF($A89&lt;=$A$4,OFFSET(Download!B$8,$A89,0),"")</f>
        <v/>
      </c>
      <c r="D89" s="26" t="str">
        <f ca="1">IF(AND($A89&lt;=$A$4,D$4&lt;&gt;"Not Asked"),OFFSET(Download!$A$8,$A89,D$4),"")</f>
        <v/>
      </c>
      <c r="E89" s="26" t="str">
        <f ca="1">IF(AND($A89&lt;=$A$4,E$4&lt;&gt;"Not Asked"),OFFSET(Download!$A$8,$A89,E$4),"")</f>
        <v/>
      </c>
      <c r="F89" s="26" t="str">
        <f ca="1">IF(AND($A89&lt;=$A$4,F$4&lt;&gt;"Not Asked"),OFFSET(Download!$A$8,$A89,F$4),"")</f>
        <v/>
      </c>
      <c r="G89" s="26" t="str">
        <f ca="1">IF(AND($A89&lt;=$A$4,G$4&lt;&gt;"Not Asked"),OFFSET(Download!$A$8,$A89,G$4),"")</f>
        <v/>
      </c>
      <c r="H89" s="26" t="str">
        <f ca="1">IF(AND($A89&lt;=$A$4,H$4&lt;&gt;"Not Asked"),OFFSET(Download!$A$8,$A89,H$4),"")</f>
        <v/>
      </c>
      <c r="I89" s="26" t="str">
        <f ca="1">IF(AND($A89&lt;=$A$4,I$4&lt;&gt;"Not Asked"),OFFSET(Download!$A$8,$A89,I$4),"")</f>
        <v/>
      </c>
      <c r="J89" s="26" t="str">
        <f ca="1">IF(AND($A89&lt;=$A$4,J$4&lt;&gt;"Not Asked"),OFFSET(Download!$A$8,$A89,J$4),"")</f>
        <v/>
      </c>
      <c r="K89" s="26" t="str">
        <f ca="1">IF(AND($A89&lt;=$A$4,K$4&lt;&gt;"Not Asked"),OFFSET(Download!$A$8,$A89,K$4),"")</f>
        <v/>
      </c>
      <c r="L89" s="26" t="str">
        <f ca="1">IF(AND($A89&lt;=$A$4,L$4&lt;&gt;"Not Asked"),OFFSET(Download!$A$8,$A89,L$4),"")</f>
        <v/>
      </c>
      <c r="M89" s="26" t="str">
        <f ca="1">IF(AND($A89&lt;=$A$4,M$4&lt;&gt;"Not Asked"),OFFSET(Download!$A$8,$A89,M$4),"")</f>
        <v/>
      </c>
      <c r="N89" s="26" t="str">
        <f ca="1">IF(AND($A89&lt;=$A$4,N$4&lt;&gt;"Not Asked"),OFFSET(Download!$A$8,$A89,N$4),"")</f>
        <v/>
      </c>
      <c r="O89" s="26" t="str">
        <f ca="1">IF(AND($A89&lt;=$A$4,O$4&lt;&gt;"Not Asked"),OFFSET(Download!$A$8,$A89,O$4),"")</f>
        <v/>
      </c>
      <c r="P89" s="26" t="str">
        <f ca="1">IF(AND($A89&lt;=$A$4,P$4&lt;&gt;"Not Asked"),OFFSET(Download!$A$8,$A89,P$4),"")</f>
        <v/>
      </c>
      <c r="Q89" s="26" t="str">
        <f ca="1">IF(AND($A89&lt;=$A$4,Q$4&lt;&gt;"Not Asked"),OFFSET(Download!$A$8,$A89,Q$4),"")</f>
        <v/>
      </c>
      <c r="R89" s="26" t="str">
        <f ca="1">IF(AND($A89&lt;=$A$4,R$4&lt;&gt;"Not Asked"),OFFSET(Download!$A$8,$A89,R$4),"")</f>
        <v/>
      </c>
      <c r="S89" s="26" t="str">
        <f ca="1">IF(AND($A89&lt;=$A$4,S$4&lt;&gt;"Not Asked"),OFFSET(Download!$A$8,$A89,S$4),"")</f>
        <v/>
      </c>
      <c r="T89" s="26" t="str">
        <f ca="1">IF(AND($A89&lt;=$A$4,T$4&lt;&gt;"Not Asked"),OFFSET(Download!$A$8,$A89,T$4),"")</f>
        <v/>
      </c>
      <c r="U89" s="26" t="str">
        <f ca="1">IF(AND($A89&lt;=$A$4,U$4&lt;&gt;"Not Asked"),OFFSET(Download!$A$8,$A89,U$4),"")</f>
        <v/>
      </c>
      <c r="V89" s="26" t="str">
        <f ca="1">IF(AND($A89&lt;=$A$4,V$4&lt;&gt;"Not Asked"),OFFSET(Download!$A$8,$A89,V$4),"")</f>
        <v/>
      </c>
      <c r="W89" s="26" t="str">
        <f ca="1">IF(AND($A89&lt;=$A$4,W$4&lt;&gt;"Not Asked"),OFFSET(Download!$A$8,$A89,W$4),"")</f>
        <v/>
      </c>
      <c r="X89" s="26" t="str">
        <f ca="1">IF(AND($A89&lt;=$A$4,X$4&lt;&gt;"Not Asked"),OFFSET(Download!$A$8,$A89,X$4),"")</f>
        <v/>
      </c>
      <c r="Y89" s="26" t="str">
        <f ca="1">IF(AND($A89&lt;=$A$4,Y$4&lt;&gt;"Not Asked"),OFFSET(Download!$A$8,$A89,Y$4),"")</f>
        <v/>
      </c>
      <c r="Z89" s="26" t="str">
        <f ca="1">IF(AND($A89&lt;=$A$4,Z$4&lt;&gt;"Not Asked"),OFFSET(Download!$A$8,$A89,Z$4),"")</f>
        <v/>
      </c>
      <c r="AA89" s="26" t="str">
        <f ca="1">IF(AND($A89&lt;=$A$4,AA$4&lt;&gt;"Not Asked"),OFFSET(Download!$A$8,$A89,AA$4),"")</f>
        <v/>
      </c>
      <c r="AB89" s="26" t="str">
        <f ca="1">IF(AND($A89&lt;=$A$4,AB$4&lt;&gt;"Not Asked"),OFFSET(Download!$A$8,$A89,AB$4),"")</f>
        <v/>
      </c>
      <c r="AC89" s="26" t="str">
        <f ca="1">IF(AND($A89&lt;=$A$4,AC$4&lt;&gt;"Not Asked"),OFFSET(Download!$A$8,$A89,AC$4),"")</f>
        <v/>
      </c>
      <c r="AD89" s="26" t="str">
        <f ca="1">IF(AND($A89&lt;=$A$4,AD$4&lt;&gt;"Not Asked"),OFFSET(Download!$A$8,$A89,AD$4),"")</f>
        <v/>
      </c>
      <c r="AE89" s="26" t="str">
        <f ca="1">IF(AND($A89&lt;=$A$4,AE$4&lt;&gt;"Not Asked"),OFFSET(Download!$A$8,$A89,AE$4),"")</f>
        <v/>
      </c>
      <c r="AF89" s="26" t="str">
        <f ca="1">IF(AND($A89&lt;=$A$4,AF$4&lt;&gt;"Not Asked"),OFFSET(Download!$A$8,$A89,AF$4),"")</f>
        <v/>
      </c>
      <c r="AG89" s="26" t="str">
        <f ca="1">IF(AND($A89&lt;=$A$4,AG$4&lt;&gt;"Not Asked"),OFFSET(Download!$A$8,$A89,AG$4),"")</f>
        <v/>
      </c>
      <c r="AH89" s="26" t="str">
        <f ca="1">IF(AND($A89&lt;=$A$4,AH$4&lt;&gt;"Not Asked"),OFFSET(Download!$A$8,$A89,AH$4),"")</f>
        <v/>
      </c>
      <c r="AI89" s="26" t="str">
        <f ca="1">IF(AND($A89&lt;=$A$4,AI$4&lt;&gt;"Not Asked"),OFFSET(Download!$A$8,$A89,AI$4),"")</f>
        <v/>
      </c>
      <c r="AJ89" s="26" t="str">
        <f ca="1">IF(AND($A89&lt;=$A$4,AJ$4&lt;&gt;"Not Asked"),OFFSET(Download!$A$8,$A89,AJ$4),"")</f>
        <v/>
      </c>
      <c r="AK89" s="26" t="str">
        <f ca="1">IF(AND($A89&lt;=$A$4,AK$4&lt;&gt;"Not Asked"),OFFSET(Download!$A$8,$A89,AK$4),"")</f>
        <v/>
      </c>
      <c r="AL89" s="26" t="str">
        <f ca="1">IF(AND($A89&lt;=$A$4,AL$4&lt;&gt;"Not Asked"),OFFSET(Download!$A$8,$A89,AL$4),"")</f>
        <v/>
      </c>
      <c r="AM89" s="26" t="str">
        <f ca="1">IF(AND($A89&lt;=$A$4,AM$4&lt;&gt;"Not Asked"),OFFSET(Download!$A$8,$A89,AM$4),"")</f>
        <v/>
      </c>
      <c r="AN89" s="26" t="str">
        <f ca="1">IF(AND($A89&lt;=$A$4,AN$4&lt;&gt;"Not Asked"),OFFSET(Download!$A$8,$A89,AN$4),"")</f>
        <v/>
      </c>
      <c r="AO89" s="26" t="str">
        <f ca="1">IF(AND($A89&lt;=$A$4,AO$4&lt;&gt;"Not Asked"),OFFSET(Download!$A$8,$A89,AO$4),"")</f>
        <v/>
      </c>
      <c r="AP89" s="26" t="str">
        <f ca="1">IF(AND($A89&lt;=$A$4,AP$4&lt;&gt;"Not Asked"),OFFSET(Download!$A$8,$A89,AP$4),"")</f>
        <v/>
      </c>
      <c r="AQ89" s="26" t="str">
        <f ca="1">IF(AND($A89&lt;=$A$4,AQ$4&lt;&gt;"Not Asked"),OFFSET(Download!$A$8,$A89,AQ$4),"")</f>
        <v/>
      </c>
      <c r="AR89" s="26" t="str">
        <f ca="1">IF(AND($A89&lt;=$A$4,AR$4&lt;&gt;"Not Asked"),OFFSET(Download!$A$8,$A89,AR$4),"")</f>
        <v/>
      </c>
      <c r="AS89" s="26" t="str">
        <f ca="1">IF(AND($A89&lt;=$A$4,AS$4&lt;&gt;"Not Asked"),OFFSET(Download!$A$8,$A89,AS$4),"")</f>
        <v/>
      </c>
      <c r="AT89" s="26" t="str">
        <f ca="1">IF(AND($A89&lt;=$A$4,AT$4&lt;&gt;"Not Asked"),OFFSET(Download!$A$8,$A89,AT$4),"")</f>
        <v/>
      </c>
      <c r="AU89" s="26" t="str">
        <f ca="1">IF(AND($A89&lt;=$A$4,AU$4&lt;&gt;"Not Asked"),OFFSET(Download!$A$8,$A89,AU$4),"")</f>
        <v/>
      </c>
      <c r="AV89" s="26" t="str">
        <f ca="1">IF(AND($A89&lt;=$A$4,AV$4&lt;&gt;"Not Asked"),OFFSET(Download!$A$8,$A89,AV$4),"")</f>
        <v/>
      </c>
      <c r="AW89" s="26" t="str">
        <f ca="1">IF(AND($A89&lt;=$A$4,AW$4&lt;&gt;"Not Asked"),OFFSET(Download!$A$8,$A89,AW$4),"")</f>
        <v/>
      </c>
      <c r="AX89" s="26" t="str">
        <f ca="1">IF(AND($A89&lt;=$A$4,AX$4&lt;&gt;"Not Asked"),OFFSET(Download!$A$8,$A89,AX$4),"")</f>
        <v/>
      </c>
      <c r="AY89" s="26" t="str">
        <f ca="1">IF(AND($A89&lt;=$A$4,AY$4&lt;&gt;"Not Asked"),OFFSET(Download!$A$8,$A89,AY$4),"")</f>
        <v/>
      </c>
      <c r="AZ89" s="26" t="str">
        <f ca="1">IF(AND($A89&lt;=$A$4,AZ$4&lt;&gt;"Not Asked"),OFFSET(Download!$A$8,$A89,AZ$4),"")</f>
        <v/>
      </c>
      <c r="BA89" s="26" t="str">
        <f ca="1">IF(AND($A89&lt;=$A$4,BA$4&lt;&gt;"Not Asked"),OFFSET(Download!$A$8,$A89,BA$4),"")</f>
        <v/>
      </c>
      <c r="BB89" s="26" t="str">
        <f ca="1">IF(AND($A89&lt;=$A$4,BB$4&lt;&gt;"Not Asked"),OFFSET(Download!$A$8,$A89,BB$4),"")</f>
        <v/>
      </c>
      <c r="BC89" s="26" t="str">
        <f ca="1">IF(AND($A89&lt;=$A$4,BC$4&lt;&gt;"Not Asked"),OFFSET(Download!$A$8,$A89,BC$4),"")</f>
        <v/>
      </c>
      <c r="BD89" s="26" t="str">
        <f ca="1">IF(AND($A89&lt;=$A$4,BD$4&lt;&gt;"Not Asked"),OFFSET(Download!$A$8,$A89,BD$4),"")</f>
        <v/>
      </c>
      <c r="BE89" s="26" t="str">
        <f ca="1">IF(AND($A89&lt;=$A$4,BE$4&lt;&gt;"Not Asked"),OFFSET(Download!$A$8,$A89,BE$4),"")</f>
        <v/>
      </c>
      <c r="BF89" s="26" t="str">
        <f ca="1">IF(AND($A89&lt;=$A$4,BF$4&lt;&gt;"Not Asked"),OFFSET(Download!$A$8,$A89,BF$4),"")</f>
        <v/>
      </c>
      <c r="BG89" s="26" t="str">
        <f ca="1">IF(AND($A89&lt;=$A$4,BG$4&lt;&gt;"Not Asked"),OFFSET(Download!$A$8,$A89,BG$4),"")</f>
        <v/>
      </c>
      <c r="BH89" s="26" t="str">
        <f ca="1">IF(AND($A89&lt;=$A$4,BH$4&lt;&gt;"Not Asked"),OFFSET(Download!$A$8,$A89,BH$4),"")</f>
        <v/>
      </c>
      <c r="BI89" s="26" t="str">
        <f ca="1">IF(AND($A89&lt;=$A$4,BI$4&lt;&gt;"Not Asked"),OFFSET(Download!$A$8,$A89,BI$4),"")</f>
        <v/>
      </c>
      <c r="BJ89" s="26" t="str">
        <f ca="1">IF(AND($A89&lt;=$A$4,BJ$4&lt;&gt;"Not Asked"),OFFSET(Download!$A$8,$A89,BJ$4),"")</f>
        <v/>
      </c>
      <c r="BK89" s="26" t="str">
        <f ca="1">IF(AND($A89&lt;=$A$4,BK$4&lt;&gt;"Not Asked"),OFFSET(Download!$A$8,$A89,BK$4),"")</f>
        <v/>
      </c>
      <c r="BL89" s="26" t="str">
        <f ca="1">IF(AND($A89&lt;=$A$4,BL$4&lt;&gt;"Not Asked"),OFFSET(Download!$A$8,$A89,BL$4),"")</f>
        <v/>
      </c>
      <c r="BM89" s="26" t="str">
        <f ca="1">IF(AND($A89&lt;=$A$4,BM$4&lt;&gt;"Not Asked"),OFFSET(Download!$A$8,$A89,BM$4),"")</f>
        <v/>
      </c>
      <c r="BN89" s="26" t="str">
        <f ca="1">IF(AND($A89&lt;=$A$4,BN$4&lt;&gt;"Not Asked"),OFFSET(Download!$A$8,$A89,BN$4),"")</f>
        <v/>
      </c>
      <c r="BO89" s="26" t="str">
        <f ca="1">IF(AND($A89&lt;=$A$4,BO$4&lt;&gt;"Not Asked"),OFFSET(Download!$A$8,$A89,BO$4),"")</f>
        <v/>
      </c>
      <c r="BP89" s="26" t="str">
        <f ca="1">IF(AND($A89&lt;=$A$4,BP$4&lt;&gt;"Not Asked"),OFFSET(Download!$A$8,$A89,BP$4),"")</f>
        <v/>
      </c>
      <c r="BQ89" s="26" t="str">
        <f ca="1">IF(AND($A89&lt;=$A$4,BQ$4&lt;&gt;"Not Asked"),OFFSET(Download!$A$8,$A89,BQ$4),"")</f>
        <v/>
      </c>
      <c r="BR89" s="26" t="str">
        <f ca="1">IF(AND($A89&lt;=$A$4,BR$4&lt;&gt;"Not Asked"),OFFSET(Download!$A$8,$A89,BR$4),"")</f>
        <v/>
      </c>
      <c r="BS89" s="26" t="str">
        <f ca="1">IF(AND($A89&lt;=$A$4,BS$4&lt;&gt;"Not Asked"),OFFSET(Download!$A$8,$A89,BS$4),"")</f>
        <v/>
      </c>
      <c r="BT89" s="26" t="str">
        <f ca="1">IF(AND($A89&lt;=$A$4,BT$4&lt;&gt;"Not Asked"),OFFSET(Download!$A$8,$A89,BT$4),"")</f>
        <v/>
      </c>
      <c r="BU89" s="26" t="str">
        <f ca="1">IF(AND($A89&lt;=$A$4,BU$4&lt;&gt;"Not Asked"),OFFSET(Download!$A$8,$A89,BU$4),"")</f>
        <v/>
      </c>
      <c r="BV89" s="26" t="str">
        <f ca="1">IF(AND($A89&lt;=$A$4,BV$4&lt;&gt;"Not Asked"),OFFSET(Download!$A$8,$A89,BV$4),"")</f>
        <v/>
      </c>
      <c r="BW89" s="26" t="str">
        <f ca="1">IF(AND($A89&lt;=$A$4,BW$4&lt;&gt;"Not Asked"),OFFSET(Download!$A$8,$A89,BW$4),"")</f>
        <v/>
      </c>
      <c r="BX89" s="26" t="str">
        <f ca="1">IF(AND($A89&lt;=$A$4,BX$4&lt;&gt;"Not Asked"),OFFSET(Download!$A$8,$A89,BX$4),"")</f>
        <v/>
      </c>
      <c r="BY89" s="26" t="str">
        <f ca="1">IF(AND($A89&lt;=$A$4,BY$4&lt;&gt;"Not Asked"),OFFSET(Download!$A$8,$A89,BY$4),"")</f>
        <v/>
      </c>
      <c r="BZ89" s="26" t="str">
        <f ca="1">IF(AND($A89&lt;=$A$4,BZ$4&lt;&gt;"Not Asked"),OFFSET(Download!$A$8,$A89,BZ$4),"")</f>
        <v/>
      </c>
      <c r="CA89" s="26" t="str">
        <f ca="1">IF(AND($A89&lt;=$A$4,CA$4&lt;&gt;"Not Asked"),OFFSET(Download!$A$8,$A89,CA$4),"")</f>
        <v/>
      </c>
      <c r="CB89" s="26" t="str">
        <f ca="1">IF(AND($A89&lt;=$A$4,CB$4&lt;&gt;"Not Asked"),OFFSET(Download!$A$8,$A89,CB$4),"")</f>
        <v/>
      </c>
      <c r="CC89" s="26" t="str">
        <f ca="1">IF(AND($A89&lt;=$A$4,CC$4&lt;&gt;"Not Asked"),OFFSET(Download!$A$8,$A89,CC$4),"")</f>
        <v/>
      </c>
      <c r="CD89" s="26" t="str">
        <f ca="1">IF(AND($A89&lt;=$A$4,CD$4&lt;&gt;"Not Asked"),OFFSET(Download!$A$8,$A89,CD$4),"")</f>
        <v/>
      </c>
      <c r="CE89" s="26" t="str">
        <f ca="1">IF(AND($A89&lt;=$A$4,CE$4&lt;&gt;"Not Asked"),OFFSET(Download!$A$8,$A89,CE$4),"")</f>
        <v/>
      </c>
      <c r="CF89" s="26" t="str">
        <f ca="1">IF(AND($A89&lt;=$A$4,CF$4&lt;&gt;"Not Asked"),OFFSET(Download!$A$8,$A89,CF$4),"")</f>
        <v/>
      </c>
      <c r="CG89" s="26" t="str">
        <f ca="1">IF(AND($A89&lt;=$A$4,CG$4&lt;&gt;"Not Asked"),OFFSET(Download!$A$8,$A89,CG$4),"")</f>
        <v/>
      </c>
      <c r="CH89" s="26" t="str">
        <f ca="1">IF(AND($A89&lt;=$A$4,CH$4&lt;&gt;"Not Asked"),OFFSET(Download!$A$8,$A89,CH$4),"")</f>
        <v/>
      </c>
      <c r="CI89" s="26" t="str">
        <f ca="1">IF(AND($A89&lt;=$A$4,CI$4&lt;&gt;"Not Asked"),OFFSET(Download!$A$8,$A89,CI$4),"")</f>
        <v/>
      </c>
      <c r="CJ89" s="26" t="str">
        <f ca="1">IF(AND($A89&lt;=$A$4,CJ$4&lt;&gt;"Not Asked"),OFFSET(Download!$A$8,$A89,CJ$4),"")</f>
        <v/>
      </c>
      <c r="CK89" s="26" t="str">
        <f ca="1">IF(AND($A89&lt;=$A$4,CK$4&lt;&gt;"Not Asked"),OFFSET(Download!$A$8,$A89,CK$4),"")</f>
        <v/>
      </c>
      <c r="CL89" s="26" t="str">
        <f ca="1">IF(AND($A89&lt;=$A$4,CL$4&lt;&gt;"Not Asked"),OFFSET(Download!$A$8,$A89,CL$4),"")</f>
        <v/>
      </c>
      <c r="CM89" s="26" t="str">
        <f ca="1">IF(AND($A89&lt;=$A$4,CM$4&lt;&gt;"Not Asked"),OFFSET(Download!$A$8,$A89,CM$4),"")</f>
        <v/>
      </c>
      <c r="CN89" s="26" t="str">
        <f ca="1">IF(AND($A89&lt;=$A$4,CN$4&lt;&gt;"Not Asked"),OFFSET(Download!$A$8,$A89,CN$4),"")</f>
        <v/>
      </c>
      <c r="CO89" s="26" t="str">
        <f ca="1">IF(AND($A89&lt;=$A$4,CO$4&lt;&gt;"Not Asked"),OFFSET(Download!$A$8,$A89,CO$4),"")</f>
        <v/>
      </c>
      <c r="CP89" s="26" t="str">
        <f ca="1">IF(AND($A89&lt;=$A$4,CP$4&lt;&gt;"Not Asked"),OFFSET(Download!$A$8,$A89,CP$4),"")</f>
        <v/>
      </c>
      <c r="CQ89" s="26" t="str">
        <f ca="1">IF(AND($A89&lt;=$A$4,CQ$4&lt;&gt;"Not Asked"),OFFSET(Download!$A$8,$A89,CQ$4),"")</f>
        <v/>
      </c>
      <c r="CR89" s="26" t="str">
        <f ca="1">IF(AND($A89&lt;=$A$4,CR$4&lt;&gt;"Not Asked"),OFFSET(Download!$A$8,$A89,CR$4),"")</f>
        <v/>
      </c>
      <c r="CS89" s="26" t="str">
        <f ca="1">IF(AND($A89&lt;=$A$4,CS$4&lt;&gt;"Not Asked"),OFFSET(Download!$A$8,$A89,CS$4),"")</f>
        <v/>
      </c>
      <c r="CT89" s="26" t="str">
        <f ca="1">IF(AND($A89&lt;=$A$4,CT$4&lt;&gt;"Not Asked"),OFFSET(Download!$A$8,$A89,CT$4),"")</f>
        <v/>
      </c>
      <c r="CU89" s="26" t="str">
        <f ca="1">IF(AND($A89&lt;=$A$4,CU$4&lt;&gt;"Not Asked"),OFFSET(Download!$A$8,$A89,CU$4),"")</f>
        <v/>
      </c>
      <c r="CV89" s="26" t="str">
        <f ca="1">IF(AND($A89&lt;=$A$4,CV$4&lt;&gt;"Not Asked"),OFFSET(Download!$A$8,$A89,CV$4),"")</f>
        <v/>
      </c>
      <c r="CW89" s="26" t="str">
        <f ca="1">IF(AND($A89&lt;=$A$4,CW$4&lt;&gt;"Not Asked"),OFFSET(Download!$A$8,$A89,CW$4),"")</f>
        <v/>
      </c>
      <c r="CX89" s="26" t="str">
        <f ca="1">IF(AND($A89&lt;=$A$4,CX$4&lt;&gt;"Not Asked"),OFFSET(Download!$A$8,$A89,CX$4),"")</f>
        <v/>
      </c>
      <c r="CY89" s="26" t="str">
        <f ca="1">IF(AND($A89&lt;=$A$4,CY$4&lt;&gt;"Not Asked"),OFFSET(Download!$A$8,$A89,CY$4),"")</f>
        <v/>
      </c>
      <c r="CZ89" s="26" t="str">
        <f ca="1">IF(AND($A89&lt;=$A$4,CZ$4&lt;&gt;"Not Asked"),OFFSET(Download!$A$8,$A89,CZ$4),"")</f>
        <v/>
      </c>
      <c r="DA89" s="26" t="str">
        <f ca="1">IF(AND($A89&lt;=$A$4,DA$4&lt;&gt;"Not Asked"),OFFSET(Download!$A$8,$A89,DA$4),"")</f>
        <v/>
      </c>
      <c r="DB89" s="26" t="str">
        <f ca="1">IF(AND($A89&lt;=$A$4,DB$4&lt;&gt;"Not Asked"),OFFSET(Download!$A$8,$A89,DB$4),"")</f>
        <v/>
      </c>
      <c r="DC89" s="26" t="str">
        <f ca="1">IF(AND($A89&lt;=$A$4,DC$4&lt;&gt;"Not Asked"),OFFSET(Download!$A$8,$A89,DC$4),"")</f>
        <v/>
      </c>
      <c r="DD89" s="26" t="str">
        <f ca="1">IF(AND($A89&lt;=$A$4,DD$4&lt;&gt;"Not Asked"),OFFSET(Download!$A$8,$A89,DD$4),"")</f>
        <v/>
      </c>
      <c r="DE89" s="26" t="str">
        <f ca="1">IF(AND($A89&lt;=$A$4,DE$4&lt;&gt;"Not Asked"),OFFSET(Download!$A$8,$A89,DE$4),"")</f>
        <v/>
      </c>
      <c r="DF89" s="26" t="str">
        <f ca="1">IF(AND($A89&lt;=$A$4,DF$4&lt;&gt;"Not Asked"),OFFSET(Download!$A$8,$A89,DF$4),"")</f>
        <v/>
      </c>
      <c r="DG89" s="26" t="str">
        <f ca="1">IF(AND($A89&lt;=$A$4,DG$4&lt;&gt;"Not Asked"),OFFSET(Download!$A$8,$A89,DG$4),"")</f>
        <v/>
      </c>
      <c r="DH89" s="26" t="str">
        <f ca="1">IF(AND($A89&lt;=$A$4,DH$4&lt;&gt;"Not Asked"),OFFSET(Download!$A$8,$A89,DH$4),"")</f>
        <v/>
      </c>
      <c r="DI89" s="26" t="str">
        <f ca="1">IF(AND($A89&lt;=$A$4,DI$4&lt;&gt;"Not Asked"),OFFSET(Download!$A$8,$A89,DI$4),"")</f>
        <v/>
      </c>
      <c r="DJ89" s="26" t="str">
        <f ca="1">IF(AND($A89&lt;=$A$4,DJ$4&lt;&gt;"Not Asked"),OFFSET(Download!$A$8,$A89,DJ$4),"")</f>
        <v/>
      </c>
      <c r="DK89" s="26" t="str">
        <f ca="1">IF(AND($A89&lt;=$A$4,DK$4&lt;&gt;"Not Asked"),OFFSET(Download!$A$8,$A89,DK$4),"")</f>
        <v/>
      </c>
    </row>
    <row r="90" spans="1:115">
      <c r="A90" s="22">
        <v>78</v>
      </c>
      <c r="B90" s="26" t="str">
        <f ca="1">IF($A90&lt;=$A$4,OFFSET(Download!A$8,$A90,0),"")</f>
        <v/>
      </c>
      <c r="C90" s="26" t="str">
        <f ca="1">IF($A90&lt;=$A$4,OFFSET(Download!B$8,$A90,0),"")</f>
        <v/>
      </c>
      <c r="D90" s="26" t="str">
        <f ca="1">IF(AND($A90&lt;=$A$4,D$4&lt;&gt;"Not Asked"),OFFSET(Download!$A$8,$A90,D$4),"")</f>
        <v/>
      </c>
      <c r="E90" s="26" t="str">
        <f ca="1">IF(AND($A90&lt;=$A$4,E$4&lt;&gt;"Not Asked"),OFFSET(Download!$A$8,$A90,E$4),"")</f>
        <v/>
      </c>
      <c r="F90" s="26" t="str">
        <f ca="1">IF(AND($A90&lt;=$A$4,F$4&lt;&gt;"Not Asked"),OFFSET(Download!$A$8,$A90,F$4),"")</f>
        <v/>
      </c>
      <c r="G90" s="26" t="str">
        <f ca="1">IF(AND($A90&lt;=$A$4,G$4&lt;&gt;"Not Asked"),OFFSET(Download!$A$8,$A90,G$4),"")</f>
        <v/>
      </c>
      <c r="H90" s="26" t="str">
        <f ca="1">IF(AND($A90&lt;=$A$4,H$4&lt;&gt;"Not Asked"),OFFSET(Download!$A$8,$A90,H$4),"")</f>
        <v/>
      </c>
      <c r="I90" s="26" t="str">
        <f ca="1">IF(AND($A90&lt;=$A$4,I$4&lt;&gt;"Not Asked"),OFFSET(Download!$A$8,$A90,I$4),"")</f>
        <v/>
      </c>
      <c r="J90" s="26" t="str">
        <f ca="1">IF(AND($A90&lt;=$A$4,J$4&lt;&gt;"Not Asked"),OFFSET(Download!$A$8,$A90,J$4),"")</f>
        <v/>
      </c>
      <c r="K90" s="26" t="str">
        <f ca="1">IF(AND($A90&lt;=$A$4,K$4&lt;&gt;"Not Asked"),OFFSET(Download!$A$8,$A90,K$4),"")</f>
        <v/>
      </c>
      <c r="L90" s="26" t="str">
        <f ca="1">IF(AND($A90&lt;=$A$4,L$4&lt;&gt;"Not Asked"),OFFSET(Download!$A$8,$A90,L$4),"")</f>
        <v/>
      </c>
      <c r="M90" s="26" t="str">
        <f ca="1">IF(AND($A90&lt;=$A$4,M$4&lt;&gt;"Not Asked"),OFFSET(Download!$A$8,$A90,M$4),"")</f>
        <v/>
      </c>
      <c r="N90" s="26" t="str">
        <f ca="1">IF(AND($A90&lt;=$A$4,N$4&lt;&gt;"Not Asked"),OFFSET(Download!$A$8,$A90,N$4),"")</f>
        <v/>
      </c>
      <c r="O90" s="26" t="str">
        <f ca="1">IF(AND($A90&lt;=$A$4,O$4&lt;&gt;"Not Asked"),OFFSET(Download!$A$8,$A90,O$4),"")</f>
        <v/>
      </c>
      <c r="P90" s="26" t="str">
        <f ca="1">IF(AND($A90&lt;=$A$4,P$4&lt;&gt;"Not Asked"),OFFSET(Download!$A$8,$A90,P$4),"")</f>
        <v/>
      </c>
      <c r="Q90" s="26" t="str">
        <f ca="1">IF(AND($A90&lt;=$A$4,Q$4&lt;&gt;"Not Asked"),OFFSET(Download!$A$8,$A90,Q$4),"")</f>
        <v/>
      </c>
      <c r="R90" s="26" t="str">
        <f ca="1">IF(AND($A90&lt;=$A$4,R$4&lt;&gt;"Not Asked"),OFFSET(Download!$A$8,$A90,R$4),"")</f>
        <v/>
      </c>
      <c r="S90" s="26" t="str">
        <f ca="1">IF(AND($A90&lt;=$A$4,S$4&lt;&gt;"Not Asked"),OFFSET(Download!$A$8,$A90,S$4),"")</f>
        <v/>
      </c>
      <c r="T90" s="26" t="str">
        <f ca="1">IF(AND($A90&lt;=$A$4,T$4&lt;&gt;"Not Asked"),OFFSET(Download!$A$8,$A90,T$4),"")</f>
        <v/>
      </c>
      <c r="U90" s="26" t="str">
        <f ca="1">IF(AND($A90&lt;=$A$4,U$4&lt;&gt;"Not Asked"),OFFSET(Download!$A$8,$A90,U$4),"")</f>
        <v/>
      </c>
      <c r="V90" s="26" t="str">
        <f ca="1">IF(AND($A90&lt;=$A$4,V$4&lt;&gt;"Not Asked"),OFFSET(Download!$A$8,$A90,V$4),"")</f>
        <v/>
      </c>
      <c r="W90" s="26" t="str">
        <f ca="1">IF(AND($A90&lt;=$A$4,W$4&lt;&gt;"Not Asked"),OFFSET(Download!$A$8,$A90,W$4),"")</f>
        <v/>
      </c>
      <c r="X90" s="26" t="str">
        <f ca="1">IF(AND($A90&lt;=$A$4,X$4&lt;&gt;"Not Asked"),OFFSET(Download!$A$8,$A90,X$4),"")</f>
        <v/>
      </c>
      <c r="Y90" s="26" t="str">
        <f ca="1">IF(AND($A90&lt;=$A$4,Y$4&lt;&gt;"Not Asked"),OFFSET(Download!$A$8,$A90,Y$4),"")</f>
        <v/>
      </c>
      <c r="Z90" s="26" t="str">
        <f ca="1">IF(AND($A90&lt;=$A$4,Z$4&lt;&gt;"Not Asked"),OFFSET(Download!$A$8,$A90,Z$4),"")</f>
        <v/>
      </c>
      <c r="AA90" s="26" t="str">
        <f ca="1">IF(AND($A90&lt;=$A$4,AA$4&lt;&gt;"Not Asked"),OFFSET(Download!$A$8,$A90,AA$4),"")</f>
        <v/>
      </c>
      <c r="AB90" s="26" t="str">
        <f ca="1">IF(AND($A90&lt;=$A$4,AB$4&lt;&gt;"Not Asked"),OFFSET(Download!$A$8,$A90,AB$4),"")</f>
        <v/>
      </c>
      <c r="AC90" s="26" t="str">
        <f ca="1">IF(AND($A90&lt;=$A$4,AC$4&lt;&gt;"Not Asked"),OFFSET(Download!$A$8,$A90,AC$4),"")</f>
        <v/>
      </c>
      <c r="AD90" s="26" t="str">
        <f ca="1">IF(AND($A90&lt;=$A$4,AD$4&lt;&gt;"Not Asked"),OFFSET(Download!$A$8,$A90,AD$4),"")</f>
        <v/>
      </c>
      <c r="AE90" s="26" t="str">
        <f ca="1">IF(AND($A90&lt;=$A$4,AE$4&lt;&gt;"Not Asked"),OFFSET(Download!$A$8,$A90,AE$4),"")</f>
        <v/>
      </c>
      <c r="AF90" s="26" t="str">
        <f ca="1">IF(AND($A90&lt;=$A$4,AF$4&lt;&gt;"Not Asked"),OFFSET(Download!$A$8,$A90,AF$4),"")</f>
        <v/>
      </c>
      <c r="AG90" s="26" t="str">
        <f ca="1">IF(AND($A90&lt;=$A$4,AG$4&lt;&gt;"Not Asked"),OFFSET(Download!$A$8,$A90,AG$4),"")</f>
        <v/>
      </c>
      <c r="AH90" s="26" t="str">
        <f ca="1">IF(AND($A90&lt;=$A$4,AH$4&lt;&gt;"Not Asked"),OFFSET(Download!$A$8,$A90,AH$4),"")</f>
        <v/>
      </c>
      <c r="AI90" s="26" t="str">
        <f ca="1">IF(AND($A90&lt;=$A$4,AI$4&lt;&gt;"Not Asked"),OFFSET(Download!$A$8,$A90,AI$4),"")</f>
        <v/>
      </c>
      <c r="AJ90" s="26" t="str">
        <f ca="1">IF(AND($A90&lt;=$A$4,AJ$4&lt;&gt;"Not Asked"),OFFSET(Download!$A$8,$A90,AJ$4),"")</f>
        <v/>
      </c>
      <c r="AK90" s="26" t="str">
        <f ca="1">IF(AND($A90&lt;=$A$4,AK$4&lt;&gt;"Not Asked"),OFFSET(Download!$A$8,$A90,AK$4),"")</f>
        <v/>
      </c>
      <c r="AL90" s="26" t="str">
        <f ca="1">IF(AND($A90&lt;=$A$4,AL$4&lt;&gt;"Not Asked"),OFFSET(Download!$A$8,$A90,AL$4),"")</f>
        <v/>
      </c>
      <c r="AM90" s="26" t="str">
        <f ca="1">IF(AND($A90&lt;=$A$4,AM$4&lt;&gt;"Not Asked"),OFFSET(Download!$A$8,$A90,AM$4),"")</f>
        <v/>
      </c>
      <c r="AN90" s="26" t="str">
        <f ca="1">IF(AND($A90&lt;=$A$4,AN$4&lt;&gt;"Not Asked"),OFFSET(Download!$A$8,$A90,AN$4),"")</f>
        <v/>
      </c>
      <c r="AO90" s="26" t="str">
        <f ca="1">IF(AND($A90&lt;=$A$4,AO$4&lt;&gt;"Not Asked"),OFFSET(Download!$A$8,$A90,AO$4),"")</f>
        <v/>
      </c>
      <c r="AP90" s="26" t="str">
        <f ca="1">IF(AND($A90&lt;=$A$4,AP$4&lt;&gt;"Not Asked"),OFFSET(Download!$A$8,$A90,AP$4),"")</f>
        <v/>
      </c>
      <c r="AQ90" s="26" t="str">
        <f ca="1">IF(AND($A90&lt;=$A$4,AQ$4&lt;&gt;"Not Asked"),OFFSET(Download!$A$8,$A90,AQ$4),"")</f>
        <v/>
      </c>
      <c r="AR90" s="26" t="str">
        <f ca="1">IF(AND($A90&lt;=$A$4,AR$4&lt;&gt;"Not Asked"),OFFSET(Download!$A$8,$A90,AR$4),"")</f>
        <v/>
      </c>
      <c r="AS90" s="26" t="str">
        <f ca="1">IF(AND($A90&lt;=$A$4,AS$4&lt;&gt;"Not Asked"),OFFSET(Download!$A$8,$A90,AS$4),"")</f>
        <v/>
      </c>
      <c r="AT90" s="26" t="str">
        <f ca="1">IF(AND($A90&lt;=$A$4,AT$4&lt;&gt;"Not Asked"),OFFSET(Download!$A$8,$A90,AT$4),"")</f>
        <v/>
      </c>
      <c r="AU90" s="26" t="str">
        <f ca="1">IF(AND($A90&lt;=$A$4,AU$4&lt;&gt;"Not Asked"),OFFSET(Download!$A$8,$A90,AU$4),"")</f>
        <v/>
      </c>
      <c r="AV90" s="26" t="str">
        <f ca="1">IF(AND($A90&lt;=$A$4,AV$4&lt;&gt;"Not Asked"),OFFSET(Download!$A$8,$A90,AV$4),"")</f>
        <v/>
      </c>
      <c r="AW90" s="26" t="str">
        <f ca="1">IF(AND($A90&lt;=$A$4,AW$4&lt;&gt;"Not Asked"),OFFSET(Download!$A$8,$A90,AW$4),"")</f>
        <v/>
      </c>
      <c r="AX90" s="26" t="str">
        <f ca="1">IF(AND($A90&lt;=$A$4,AX$4&lt;&gt;"Not Asked"),OFFSET(Download!$A$8,$A90,AX$4),"")</f>
        <v/>
      </c>
      <c r="AY90" s="26" t="str">
        <f ca="1">IF(AND($A90&lt;=$A$4,AY$4&lt;&gt;"Not Asked"),OFFSET(Download!$A$8,$A90,AY$4),"")</f>
        <v/>
      </c>
      <c r="AZ90" s="26" t="str">
        <f ca="1">IF(AND($A90&lt;=$A$4,AZ$4&lt;&gt;"Not Asked"),OFFSET(Download!$A$8,$A90,AZ$4),"")</f>
        <v/>
      </c>
      <c r="BA90" s="26" t="str">
        <f ca="1">IF(AND($A90&lt;=$A$4,BA$4&lt;&gt;"Not Asked"),OFFSET(Download!$A$8,$A90,BA$4),"")</f>
        <v/>
      </c>
      <c r="BB90" s="26" t="str">
        <f ca="1">IF(AND($A90&lt;=$A$4,BB$4&lt;&gt;"Not Asked"),OFFSET(Download!$A$8,$A90,BB$4),"")</f>
        <v/>
      </c>
      <c r="BC90" s="26" t="str">
        <f ca="1">IF(AND($A90&lt;=$A$4,BC$4&lt;&gt;"Not Asked"),OFFSET(Download!$A$8,$A90,BC$4),"")</f>
        <v/>
      </c>
      <c r="BD90" s="26" t="str">
        <f ca="1">IF(AND($A90&lt;=$A$4,BD$4&lt;&gt;"Not Asked"),OFFSET(Download!$A$8,$A90,BD$4),"")</f>
        <v/>
      </c>
      <c r="BE90" s="26" t="str">
        <f ca="1">IF(AND($A90&lt;=$A$4,BE$4&lt;&gt;"Not Asked"),OFFSET(Download!$A$8,$A90,BE$4),"")</f>
        <v/>
      </c>
      <c r="BF90" s="26" t="str">
        <f ca="1">IF(AND($A90&lt;=$A$4,BF$4&lt;&gt;"Not Asked"),OFFSET(Download!$A$8,$A90,BF$4),"")</f>
        <v/>
      </c>
      <c r="BG90" s="26" t="str">
        <f ca="1">IF(AND($A90&lt;=$A$4,BG$4&lt;&gt;"Not Asked"),OFFSET(Download!$A$8,$A90,BG$4),"")</f>
        <v/>
      </c>
      <c r="BH90" s="26" t="str">
        <f ca="1">IF(AND($A90&lt;=$A$4,BH$4&lt;&gt;"Not Asked"),OFFSET(Download!$A$8,$A90,BH$4),"")</f>
        <v/>
      </c>
      <c r="BI90" s="26" t="str">
        <f ca="1">IF(AND($A90&lt;=$A$4,BI$4&lt;&gt;"Not Asked"),OFFSET(Download!$A$8,$A90,BI$4),"")</f>
        <v/>
      </c>
      <c r="BJ90" s="26" t="str">
        <f ca="1">IF(AND($A90&lt;=$A$4,BJ$4&lt;&gt;"Not Asked"),OFFSET(Download!$A$8,$A90,BJ$4),"")</f>
        <v/>
      </c>
      <c r="BK90" s="26" t="str">
        <f ca="1">IF(AND($A90&lt;=$A$4,BK$4&lt;&gt;"Not Asked"),OFFSET(Download!$A$8,$A90,BK$4),"")</f>
        <v/>
      </c>
      <c r="BL90" s="26" t="str">
        <f ca="1">IF(AND($A90&lt;=$A$4,BL$4&lt;&gt;"Not Asked"),OFFSET(Download!$A$8,$A90,BL$4),"")</f>
        <v/>
      </c>
      <c r="BM90" s="26" t="str">
        <f ca="1">IF(AND($A90&lt;=$A$4,BM$4&lt;&gt;"Not Asked"),OFFSET(Download!$A$8,$A90,BM$4),"")</f>
        <v/>
      </c>
      <c r="BN90" s="26" t="str">
        <f ca="1">IF(AND($A90&lt;=$A$4,BN$4&lt;&gt;"Not Asked"),OFFSET(Download!$A$8,$A90,BN$4),"")</f>
        <v/>
      </c>
      <c r="BO90" s="26" t="str">
        <f ca="1">IF(AND($A90&lt;=$A$4,BO$4&lt;&gt;"Not Asked"),OFFSET(Download!$A$8,$A90,BO$4),"")</f>
        <v/>
      </c>
      <c r="BP90" s="26" t="str">
        <f ca="1">IF(AND($A90&lt;=$A$4,BP$4&lt;&gt;"Not Asked"),OFFSET(Download!$A$8,$A90,BP$4),"")</f>
        <v/>
      </c>
      <c r="BQ90" s="26" t="str">
        <f ca="1">IF(AND($A90&lt;=$A$4,BQ$4&lt;&gt;"Not Asked"),OFFSET(Download!$A$8,$A90,BQ$4),"")</f>
        <v/>
      </c>
      <c r="BR90" s="26" t="str">
        <f ca="1">IF(AND($A90&lt;=$A$4,BR$4&lt;&gt;"Not Asked"),OFFSET(Download!$A$8,$A90,BR$4),"")</f>
        <v/>
      </c>
      <c r="BS90" s="26" t="str">
        <f ca="1">IF(AND($A90&lt;=$A$4,BS$4&lt;&gt;"Not Asked"),OFFSET(Download!$A$8,$A90,BS$4),"")</f>
        <v/>
      </c>
      <c r="BT90" s="26" t="str">
        <f ca="1">IF(AND($A90&lt;=$A$4,BT$4&lt;&gt;"Not Asked"),OFFSET(Download!$A$8,$A90,BT$4),"")</f>
        <v/>
      </c>
      <c r="BU90" s="26" t="str">
        <f ca="1">IF(AND($A90&lt;=$A$4,BU$4&lt;&gt;"Not Asked"),OFFSET(Download!$A$8,$A90,BU$4),"")</f>
        <v/>
      </c>
      <c r="BV90" s="26" t="str">
        <f ca="1">IF(AND($A90&lt;=$A$4,BV$4&lt;&gt;"Not Asked"),OFFSET(Download!$A$8,$A90,BV$4),"")</f>
        <v/>
      </c>
      <c r="BW90" s="26" t="str">
        <f ca="1">IF(AND($A90&lt;=$A$4,BW$4&lt;&gt;"Not Asked"),OFFSET(Download!$A$8,$A90,BW$4),"")</f>
        <v/>
      </c>
      <c r="BX90" s="26" t="str">
        <f ca="1">IF(AND($A90&lt;=$A$4,BX$4&lt;&gt;"Not Asked"),OFFSET(Download!$A$8,$A90,BX$4),"")</f>
        <v/>
      </c>
      <c r="BY90" s="26" t="str">
        <f ca="1">IF(AND($A90&lt;=$A$4,BY$4&lt;&gt;"Not Asked"),OFFSET(Download!$A$8,$A90,BY$4),"")</f>
        <v/>
      </c>
      <c r="BZ90" s="26" t="str">
        <f ca="1">IF(AND($A90&lt;=$A$4,BZ$4&lt;&gt;"Not Asked"),OFFSET(Download!$A$8,$A90,BZ$4),"")</f>
        <v/>
      </c>
      <c r="CA90" s="26" t="str">
        <f ca="1">IF(AND($A90&lt;=$A$4,CA$4&lt;&gt;"Not Asked"),OFFSET(Download!$A$8,$A90,CA$4),"")</f>
        <v/>
      </c>
      <c r="CB90" s="26" t="str">
        <f ca="1">IF(AND($A90&lt;=$A$4,CB$4&lt;&gt;"Not Asked"),OFFSET(Download!$A$8,$A90,CB$4),"")</f>
        <v/>
      </c>
      <c r="CC90" s="26" t="str">
        <f ca="1">IF(AND($A90&lt;=$A$4,CC$4&lt;&gt;"Not Asked"),OFFSET(Download!$A$8,$A90,CC$4),"")</f>
        <v/>
      </c>
      <c r="CD90" s="26" t="str">
        <f ca="1">IF(AND($A90&lt;=$A$4,CD$4&lt;&gt;"Not Asked"),OFFSET(Download!$A$8,$A90,CD$4),"")</f>
        <v/>
      </c>
      <c r="CE90" s="26" t="str">
        <f ca="1">IF(AND($A90&lt;=$A$4,CE$4&lt;&gt;"Not Asked"),OFFSET(Download!$A$8,$A90,CE$4),"")</f>
        <v/>
      </c>
      <c r="CF90" s="26" t="str">
        <f ca="1">IF(AND($A90&lt;=$A$4,CF$4&lt;&gt;"Not Asked"),OFFSET(Download!$A$8,$A90,CF$4),"")</f>
        <v/>
      </c>
      <c r="CG90" s="26" t="str">
        <f ca="1">IF(AND($A90&lt;=$A$4,CG$4&lt;&gt;"Not Asked"),OFFSET(Download!$A$8,$A90,CG$4),"")</f>
        <v/>
      </c>
      <c r="CH90" s="26" t="str">
        <f ca="1">IF(AND($A90&lt;=$A$4,CH$4&lt;&gt;"Not Asked"),OFFSET(Download!$A$8,$A90,CH$4),"")</f>
        <v/>
      </c>
      <c r="CI90" s="26" t="str">
        <f ca="1">IF(AND($A90&lt;=$A$4,CI$4&lt;&gt;"Not Asked"),OFFSET(Download!$A$8,$A90,CI$4),"")</f>
        <v/>
      </c>
      <c r="CJ90" s="26" t="str">
        <f ca="1">IF(AND($A90&lt;=$A$4,CJ$4&lt;&gt;"Not Asked"),OFFSET(Download!$A$8,$A90,CJ$4),"")</f>
        <v/>
      </c>
      <c r="CK90" s="26" t="str">
        <f ca="1">IF(AND($A90&lt;=$A$4,CK$4&lt;&gt;"Not Asked"),OFFSET(Download!$A$8,$A90,CK$4),"")</f>
        <v/>
      </c>
      <c r="CL90" s="26" t="str">
        <f ca="1">IF(AND($A90&lt;=$A$4,CL$4&lt;&gt;"Not Asked"),OFFSET(Download!$A$8,$A90,CL$4),"")</f>
        <v/>
      </c>
      <c r="CM90" s="26" t="str">
        <f ca="1">IF(AND($A90&lt;=$A$4,CM$4&lt;&gt;"Not Asked"),OFFSET(Download!$A$8,$A90,CM$4),"")</f>
        <v/>
      </c>
      <c r="CN90" s="26" t="str">
        <f ca="1">IF(AND($A90&lt;=$A$4,CN$4&lt;&gt;"Not Asked"),OFFSET(Download!$A$8,$A90,CN$4),"")</f>
        <v/>
      </c>
      <c r="CO90" s="26" t="str">
        <f ca="1">IF(AND($A90&lt;=$A$4,CO$4&lt;&gt;"Not Asked"),OFFSET(Download!$A$8,$A90,CO$4),"")</f>
        <v/>
      </c>
      <c r="CP90" s="26" t="str">
        <f ca="1">IF(AND($A90&lt;=$A$4,CP$4&lt;&gt;"Not Asked"),OFFSET(Download!$A$8,$A90,CP$4),"")</f>
        <v/>
      </c>
      <c r="CQ90" s="26" t="str">
        <f ca="1">IF(AND($A90&lt;=$A$4,CQ$4&lt;&gt;"Not Asked"),OFFSET(Download!$A$8,$A90,CQ$4),"")</f>
        <v/>
      </c>
      <c r="CR90" s="26" t="str">
        <f ca="1">IF(AND($A90&lt;=$A$4,CR$4&lt;&gt;"Not Asked"),OFFSET(Download!$A$8,$A90,CR$4),"")</f>
        <v/>
      </c>
      <c r="CS90" s="26" t="str">
        <f ca="1">IF(AND($A90&lt;=$A$4,CS$4&lt;&gt;"Not Asked"),OFFSET(Download!$A$8,$A90,CS$4),"")</f>
        <v/>
      </c>
      <c r="CT90" s="26" t="str">
        <f ca="1">IF(AND($A90&lt;=$A$4,CT$4&lt;&gt;"Not Asked"),OFFSET(Download!$A$8,$A90,CT$4),"")</f>
        <v/>
      </c>
      <c r="CU90" s="26" t="str">
        <f ca="1">IF(AND($A90&lt;=$A$4,CU$4&lt;&gt;"Not Asked"),OFFSET(Download!$A$8,$A90,CU$4),"")</f>
        <v/>
      </c>
      <c r="CV90" s="26" t="str">
        <f ca="1">IF(AND($A90&lt;=$A$4,CV$4&lt;&gt;"Not Asked"),OFFSET(Download!$A$8,$A90,CV$4),"")</f>
        <v/>
      </c>
      <c r="CW90" s="26" t="str">
        <f ca="1">IF(AND($A90&lt;=$A$4,CW$4&lt;&gt;"Not Asked"),OFFSET(Download!$A$8,$A90,CW$4),"")</f>
        <v/>
      </c>
      <c r="CX90" s="26" t="str">
        <f ca="1">IF(AND($A90&lt;=$A$4,CX$4&lt;&gt;"Not Asked"),OFFSET(Download!$A$8,$A90,CX$4),"")</f>
        <v/>
      </c>
      <c r="CY90" s="26" t="str">
        <f ca="1">IF(AND($A90&lt;=$A$4,CY$4&lt;&gt;"Not Asked"),OFFSET(Download!$A$8,$A90,CY$4),"")</f>
        <v/>
      </c>
      <c r="CZ90" s="26" t="str">
        <f ca="1">IF(AND($A90&lt;=$A$4,CZ$4&lt;&gt;"Not Asked"),OFFSET(Download!$A$8,$A90,CZ$4),"")</f>
        <v/>
      </c>
      <c r="DA90" s="26" t="str">
        <f ca="1">IF(AND($A90&lt;=$A$4,DA$4&lt;&gt;"Not Asked"),OFFSET(Download!$A$8,$A90,DA$4),"")</f>
        <v/>
      </c>
      <c r="DB90" s="26" t="str">
        <f ca="1">IF(AND($A90&lt;=$A$4,DB$4&lt;&gt;"Not Asked"),OFFSET(Download!$A$8,$A90,DB$4),"")</f>
        <v/>
      </c>
      <c r="DC90" s="26" t="str">
        <f ca="1">IF(AND($A90&lt;=$A$4,DC$4&lt;&gt;"Not Asked"),OFFSET(Download!$A$8,$A90,DC$4),"")</f>
        <v/>
      </c>
      <c r="DD90" s="26" t="str">
        <f ca="1">IF(AND($A90&lt;=$A$4,DD$4&lt;&gt;"Not Asked"),OFFSET(Download!$A$8,$A90,DD$4),"")</f>
        <v/>
      </c>
      <c r="DE90" s="26" t="str">
        <f ca="1">IF(AND($A90&lt;=$A$4,DE$4&lt;&gt;"Not Asked"),OFFSET(Download!$A$8,$A90,DE$4),"")</f>
        <v/>
      </c>
      <c r="DF90" s="26" t="str">
        <f ca="1">IF(AND($A90&lt;=$A$4,DF$4&lt;&gt;"Not Asked"),OFFSET(Download!$A$8,$A90,DF$4),"")</f>
        <v/>
      </c>
      <c r="DG90" s="26" t="str">
        <f ca="1">IF(AND($A90&lt;=$A$4,DG$4&lt;&gt;"Not Asked"),OFFSET(Download!$A$8,$A90,DG$4),"")</f>
        <v/>
      </c>
      <c r="DH90" s="26" t="str">
        <f ca="1">IF(AND($A90&lt;=$A$4,DH$4&lt;&gt;"Not Asked"),OFFSET(Download!$A$8,$A90,DH$4),"")</f>
        <v/>
      </c>
      <c r="DI90" s="26" t="str">
        <f ca="1">IF(AND($A90&lt;=$A$4,DI$4&lt;&gt;"Not Asked"),OFFSET(Download!$A$8,$A90,DI$4),"")</f>
        <v/>
      </c>
      <c r="DJ90" s="26" t="str">
        <f ca="1">IF(AND($A90&lt;=$A$4,DJ$4&lt;&gt;"Not Asked"),OFFSET(Download!$A$8,$A90,DJ$4),"")</f>
        <v/>
      </c>
      <c r="DK90" s="26" t="str">
        <f ca="1">IF(AND($A90&lt;=$A$4,DK$4&lt;&gt;"Not Asked"),OFFSET(Download!$A$8,$A90,DK$4),"")</f>
        <v/>
      </c>
    </row>
    <row r="91" spans="1:115">
      <c r="A91" s="22">
        <v>79</v>
      </c>
      <c r="B91" s="26" t="str">
        <f ca="1">IF($A91&lt;=$A$4,OFFSET(Download!A$8,$A91,0),"")</f>
        <v/>
      </c>
      <c r="C91" s="26" t="str">
        <f ca="1">IF($A91&lt;=$A$4,OFFSET(Download!B$8,$A91,0),"")</f>
        <v/>
      </c>
      <c r="D91" s="26" t="str">
        <f ca="1">IF(AND($A91&lt;=$A$4,D$4&lt;&gt;"Not Asked"),OFFSET(Download!$A$8,$A91,D$4),"")</f>
        <v/>
      </c>
      <c r="E91" s="26" t="str">
        <f ca="1">IF(AND($A91&lt;=$A$4,E$4&lt;&gt;"Not Asked"),OFFSET(Download!$A$8,$A91,E$4),"")</f>
        <v/>
      </c>
      <c r="F91" s="26" t="str">
        <f ca="1">IF(AND($A91&lt;=$A$4,F$4&lt;&gt;"Not Asked"),OFFSET(Download!$A$8,$A91,F$4),"")</f>
        <v/>
      </c>
      <c r="G91" s="26" t="str">
        <f ca="1">IF(AND($A91&lt;=$A$4,G$4&lt;&gt;"Not Asked"),OFFSET(Download!$A$8,$A91,G$4),"")</f>
        <v/>
      </c>
      <c r="H91" s="26" t="str">
        <f ca="1">IF(AND($A91&lt;=$A$4,H$4&lt;&gt;"Not Asked"),OFFSET(Download!$A$8,$A91,H$4),"")</f>
        <v/>
      </c>
      <c r="I91" s="26" t="str">
        <f ca="1">IF(AND($A91&lt;=$A$4,I$4&lt;&gt;"Not Asked"),OFFSET(Download!$A$8,$A91,I$4),"")</f>
        <v/>
      </c>
      <c r="J91" s="26" t="str">
        <f ca="1">IF(AND($A91&lt;=$A$4,J$4&lt;&gt;"Not Asked"),OFFSET(Download!$A$8,$A91,J$4),"")</f>
        <v/>
      </c>
      <c r="K91" s="26" t="str">
        <f ca="1">IF(AND($A91&lt;=$A$4,K$4&lt;&gt;"Not Asked"),OFFSET(Download!$A$8,$A91,K$4),"")</f>
        <v/>
      </c>
      <c r="L91" s="26" t="str">
        <f ca="1">IF(AND($A91&lt;=$A$4,L$4&lt;&gt;"Not Asked"),OFFSET(Download!$A$8,$A91,L$4),"")</f>
        <v/>
      </c>
      <c r="M91" s="26" t="str">
        <f ca="1">IF(AND($A91&lt;=$A$4,M$4&lt;&gt;"Not Asked"),OFFSET(Download!$A$8,$A91,M$4),"")</f>
        <v/>
      </c>
      <c r="N91" s="26" t="str">
        <f ca="1">IF(AND($A91&lt;=$A$4,N$4&lt;&gt;"Not Asked"),OFFSET(Download!$A$8,$A91,N$4),"")</f>
        <v/>
      </c>
      <c r="O91" s="26" t="str">
        <f ca="1">IF(AND($A91&lt;=$A$4,O$4&lt;&gt;"Not Asked"),OFFSET(Download!$A$8,$A91,O$4),"")</f>
        <v/>
      </c>
      <c r="P91" s="26" t="str">
        <f ca="1">IF(AND($A91&lt;=$A$4,P$4&lt;&gt;"Not Asked"),OFFSET(Download!$A$8,$A91,P$4),"")</f>
        <v/>
      </c>
      <c r="Q91" s="26" t="str">
        <f ca="1">IF(AND($A91&lt;=$A$4,Q$4&lt;&gt;"Not Asked"),OFFSET(Download!$A$8,$A91,Q$4),"")</f>
        <v/>
      </c>
      <c r="R91" s="26" t="str">
        <f ca="1">IF(AND($A91&lt;=$A$4,R$4&lt;&gt;"Not Asked"),OFFSET(Download!$A$8,$A91,R$4),"")</f>
        <v/>
      </c>
      <c r="S91" s="26" t="str">
        <f ca="1">IF(AND($A91&lt;=$A$4,S$4&lt;&gt;"Not Asked"),OFFSET(Download!$A$8,$A91,S$4),"")</f>
        <v/>
      </c>
      <c r="T91" s="26" t="str">
        <f ca="1">IF(AND($A91&lt;=$A$4,T$4&lt;&gt;"Not Asked"),OFFSET(Download!$A$8,$A91,T$4),"")</f>
        <v/>
      </c>
      <c r="U91" s="26" t="str">
        <f ca="1">IF(AND($A91&lt;=$A$4,U$4&lt;&gt;"Not Asked"),OFFSET(Download!$A$8,$A91,U$4),"")</f>
        <v/>
      </c>
      <c r="V91" s="26" t="str">
        <f ca="1">IF(AND($A91&lt;=$A$4,V$4&lt;&gt;"Not Asked"),OFFSET(Download!$A$8,$A91,V$4),"")</f>
        <v/>
      </c>
      <c r="W91" s="26" t="str">
        <f ca="1">IF(AND($A91&lt;=$A$4,W$4&lt;&gt;"Not Asked"),OFFSET(Download!$A$8,$A91,W$4),"")</f>
        <v/>
      </c>
      <c r="X91" s="26" t="str">
        <f ca="1">IF(AND($A91&lt;=$A$4,X$4&lt;&gt;"Not Asked"),OFFSET(Download!$A$8,$A91,X$4),"")</f>
        <v/>
      </c>
      <c r="Y91" s="26" t="str">
        <f ca="1">IF(AND($A91&lt;=$A$4,Y$4&lt;&gt;"Not Asked"),OFFSET(Download!$A$8,$A91,Y$4),"")</f>
        <v/>
      </c>
      <c r="Z91" s="26" t="str">
        <f ca="1">IF(AND($A91&lt;=$A$4,Z$4&lt;&gt;"Not Asked"),OFFSET(Download!$A$8,$A91,Z$4),"")</f>
        <v/>
      </c>
      <c r="AA91" s="26" t="str">
        <f ca="1">IF(AND($A91&lt;=$A$4,AA$4&lt;&gt;"Not Asked"),OFFSET(Download!$A$8,$A91,AA$4),"")</f>
        <v/>
      </c>
      <c r="AB91" s="26" t="str">
        <f ca="1">IF(AND($A91&lt;=$A$4,AB$4&lt;&gt;"Not Asked"),OFFSET(Download!$A$8,$A91,AB$4),"")</f>
        <v/>
      </c>
      <c r="AC91" s="26" t="str">
        <f ca="1">IF(AND($A91&lt;=$A$4,AC$4&lt;&gt;"Not Asked"),OFFSET(Download!$A$8,$A91,AC$4),"")</f>
        <v/>
      </c>
      <c r="AD91" s="26" t="str">
        <f ca="1">IF(AND($A91&lt;=$A$4,AD$4&lt;&gt;"Not Asked"),OFFSET(Download!$A$8,$A91,AD$4),"")</f>
        <v/>
      </c>
      <c r="AE91" s="26" t="str">
        <f ca="1">IF(AND($A91&lt;=$A$4,AE$4&lt;&gt;"Not Asked"),OFFSET(Download!$A$8,$A91,AE$4),"")</f>
        <v/>
      </c>
      <c r="AF91" s="26" t="str">
        <f ca="1">IF(AND($A91&lt;=$A$4,AF$4&lt;&gt;"Not Asked"),OFFSET(Download!$A$8,$A91,AF$4),"")</f>
        <v/>
      </c>
      <c r="AG91" s="26" t="str">
        <f ca="1">IF(AND($A91&lt;=$A$4,AG$4&lt;&gt;"Not Asked"),OFFSET(Download!$A$8,$A91,AG$4),"")</f>
        <v/>
      </c>
      <c r="AH91" s="26" t="str">
        <f ca="1">IF(AND($A91&lt;=$A$4,AH$4&lt;&gt;"Not Asked"),OFFSET(Download!$A$8,$A91,AH$4),"")</f>
        <v/>
      </c>
      <c r="AI91" s="26" t="str">
        <f ca="1">IF(AND($A91&lt;=$A$4,AI$4&lt;&gt;"Not Asked"),OFFSET(Download!$A$8,$A91,AI$4),"")</f>
        <v/>
      </c>
      <c r="AJ91" s="26" t="str">
        <f ca="1">IF(AND($A91&lt;=$A$4,AJ$4&lt;&gt;"Not Asked"),OFFSET(Download!$A$8,$A91,AJ$4),"")</f>
        <v/>
      </c>
      <c r="AK91" s="26" t="str">
        <f ca="1">IF(AND($A91&lt;=$A$4,AK$4&lt;&gt;"Not Asked"),OFFSET(Download!$A$8,$A91,AK$4),"")</f>
        <v/>
      </c>
      <c r="AL91" s="26" t="str">
        <f ca="1">IF(AND($A91&lt;=$A$4,AL$4&lt;&gt;"Not Asked"),OFFSET(Download!$A$8,$A91,AL$4),"")</f>
        <v/>
      </c>
      <c r="AM91" s="26" t="str">
        <f ca="1">IF(AND($A91&lt;=$A$4,AM$4&lt;&gt;"Not Asked"),OFFSET(Download!$A$8,$A91,AM$4),"")</f>
        <v/>
      </c>
      <c r="AN91" s="26" t="str">
        <f ca="1">IF(AND($A91&lt;=$A$4,AN$4&lt;&gt;"Not Asked"),OFFSET(Download!$A$8,$A91,AN$4),"")</f>
        <v/>
      </c>
      <c r="AO91" s="26" t="str">
        <f ca="1">IF(AND($A91&lt;=$A$4,AO$4&lt;&gt;"Not Asked"),OFFSET(Download!$A$8,$A91,AO$4),"")</f>
        <v/>
      </c>
      <c r="AP91" s="26" t="str">
        <f ca="1">IF(AND($A91&lt;=$A$4,AP$4&lt;&gt;"Not Asked"),OFFSET(Download!$A$8,$A91,AP$4),"")</f>
        <v/>
      </c>
      <c r="AQ91" s="26" t="str">
        <f ca="1">IF(AND($A91&lt;=$A$4,AQ$4&lt;&gt;"Not Asked"),OFFSET(Download!$A$8,$A91,AQ$4),"")</f>
        <v/>
      </c>
      <c r="AR91" s="26" t="str">
        <f ca="1">IF(AND($A91&lt;=$A$4,AR$4&lt;&gt;"Not Asked"),OFFSET(Download!$A$8,$A91,AR$4),"")</f>
        <v/>
      </c>
      <c r="AS91" s="26" t="str">
        <f ca="1">IF(AND($A91&lt;=$A$4,AS$4&lt;&gt;"Not Asked"),OFFSET(Download!$A$8,$A91,AS$4),"")</f>
        <v/>
      </c>
      <c r="AT91" s="26" t="str">
        <f ca="1">IF(AND($A91&lt;=$A$4,AT$4&lt;&gt;"Not Asked"),OFFSET(Download!$A$8,$A91,AT$4),"")</f>
        <v/>
      </c>
      <c r="AU91" s="26" t="str">
        <f ca="1">IF(AND($A91&lt;=$A$4,AU$4&lt;&gt;"Not Asked"),OFFSET(Download!$A$8,$A91,AU$4),"")</f>
        <v/>
      </c>
      <c r="AV91" s="26" t="str">
        <f ca="1">IF(AND($A91&lt;=$A$4,AV$4&lt;&gt;"Not Asked"),OFFSET(Download!$A$8,$A91,AV$4),"")</f>
        <v/>
      </c>
      <c r="AW91" s="26" t="str">
        <f ca="1">IF(AND($A91&lt;=$A$4,AW$4&lt;&gt;"Not Asked"),OFFSET(Download!$A$8,$A91,AW$4),"")</f>
        <v/>
      </c>
      <c r="AX91" s="26" t="str">
        <f ca="1">IF(AND($A91&lt;=$A$4,AX$4&lt;&gt;"Not Asked"),OFFSET(Download!$A$8,$A91,AX$4),"")</f>
        <v/>
      </c>
      <c r="AY91" s="26" t="str">
        <f ca="1">IF(AND($A91&lt;=$A$4,AY$4&lt;&gt;"Not Asked"),OFFSET(Download!$A$8,$A91,AY$4),"")</f>
        <v/>
      </c>
      <c r="AZ91" s="26" t="str">
        <f ca="1">IF(AND($A91&lt;=$A$4,AZ$4&lt;&gt;"Not Asked"),OFFSET(Download!$A$8,$A91,AZ$4),"")</f>
        <v/>
      </c>
      <c r="BA91" s="26" t="str">
        <f ca="1">IF(AND($A91&lt;=$A$4,BA$4&lt;&gt;"Not Asked"),OFFSET(Download!$A$8,$A91,BA$4),"")</f>
        <v/>
      </c>
      <c r="BB91" s="26" t="str">
        <f ca="1">IF(AND($A91&lt;=$A$4,BB$4&lt;&gt;"Not Asked"),OFFSET(Download!$A$8,$A91,BB$4),"")</f>
        <v/>
      </c>
      <c r="BC91" s="26" t="str">
        <f ca="1">IF(AND($A91&lt;=$A$4,BC$4&lt;&gt;"Not Asked"),OFFSET(Download!$A$8,$A91,BC$4),"")</f>
        <v/>
      </c>
      <c r="BD91" s="26" t="str">
        <f ca="1">IF(AND($A91&lt;=$A$4,BD$4&lt;&gt;"Not Asked"),OFFSET(Download!$A$8,$A91,BD$4),"")</f>
        <v/>
      </c>
      <c r="BE91" s="26" t="str">
        <f ca="1">IF(AND($A91&lt;=$A$4,BE$4&lt;&gt;"Not Asked"),OFFSET(Download!$A$8,$A91,BE$4),"")</f>
        <v/>
      </c>
      <c r="BF91" s="26" t="str">
        <f ca="1">IF(AND($A91&lt;=$A$4,BF$4&lt;&gt;"Not Asked"),OFFSET(Download!$A$8,$A91,BF$4),"")</f>
        <v/>
      </c>
      <c r="BG91" s="26" t="str">
        <f ca="1">IF(AND($A91&lt;=$A$4,BG$4&lt;&gt;"Not Asked"),OFFSET(Download!$A$8,$A91,BG$4),"")</f>
        <v/>
      </c>
      <c r="BH91" s="26" t="str">
        <f ca="1">IF(AND($A91&lt;=$A$4,BH$4&lt;&gt;"Not Asked"),OFFSET(Download!$A$8,$A91,BH$4),"")</f>
        <v/>
      </c>
      <c r="BI91" s="26" t="str">
        <f ca="1">IF(AND($A91&lt;=$A$4,BI$4&lt;&gt;"Not Asked"),OFFSET(Download!$A$8,$A91,BI$4),"")</f>
        <v/>
      </c>
      <c r="BJ91" s="26" t="str">
        <f ca="1">IF(AND($A91&lt;=$A$4,BJ$4&lt;&gt;"Not Asked"),OFFSET(Download!$A$8,$A91,BJ$4),"")</f>
        <v/>
      </c>
      <c r="BK91" s="26" t="str">
        <f ca="1">IF(AND($A91&lt;=$A$4,BK$4&lt;&gt;"Not Asked"),OFFSET(Download!$A$8,$A91,BK$4),"")</f>
        <v/>
      </c>
      <c r="BL91" s="26" t="str">
        <f ca="1">IF(AND($A91&lt;=$A$4,BL$4&lt;&gt;"Not Asked"),OFFSET(Download!$A$8,$A91,BL$4),"")</f>
        <v/>
      </c>
      <c r="BM91" s="26" t="str">
        <f ca="1">IF(AND($A91&lt;=$A$4,BM$4&lt;&gt;"Not Asked"),OFFSET(Download!$A$8,$A91,BM$4),"")</f>
        <v/>
      </c>
      <c r="BN91" s="26" t="str">
        <f ca="1">IF(AND($A91&lt;=$A$4,BN$4&lt;&gt;"Not Asked"),OFFSET(Download!$A$8,$A91,BN$4),"")</f>
        <v/>
      </c>
      <c r="BO91" s="26" t="str">
        <f ca="1">IF(AND($A91&lt;=$A$4,BO$4&lt;&gt;"Not Asked"),OFFSET(Download!$A$8,$A91,BO$4),"")</f>
        <v/>
      </c>
      <c r="BP91" s="26" t="str">
        <f ca="1">IF(AND($A91&lt;=$A$4,BP$4&lt;&gt;"Not Asked"),OFFSET(Download!$A$8,$A91,BP$4),"")</f>
        <v/>
      </c>
      <c r="BQ91" s="26" t="str">
        <f ca="1">IF(AND($A91&lt;=$A$4,BQ$4&lt;&gt;"Not Asked"),OFFSET(Download!$A$8,$A91,BQ$4),"")</f>
        <v/>
      </c>
      <c r="BR91" s="26" t="str">
        <f ca="1">IF(AND($A91&lt;=$A$4,BR$4&lt;&gt;"Not Asked"),OFFSET(Download!$A$8,$A91,BR$4),"")</f>
        <v/>
      </c>
      <c r="BS91" s="26" t="str">
        <f ca="1">IF(AND($A91&lt;=$A$4,BS$4&lt;&gt;"Not Asked"),OFFSET(Download!$A$8,$A91,BS$4),"")</f>
        <v/>
      </c>
      <c r="BT91" s="26" t="str">
        <f ca="1">IF(AND($A91&lt;=$A$4,BT$4&lt;&gt;"Not Asked"),OFFSET(Download!$A$8,$A91,BT$4),"")</f>
        <v/>
      </c>
      <c r="BU91" s="26" t="str">
        <f ca="1">IF(AND($A91&lt;=$A$4,BU$4&lt;&gt;"Not Asked"),OFFSET(Download!$A$8,$A91,BU$4),"")</f>
        <v/>
      </c>
      <c r="BV91" s="26" t="str">
        <f ca="1">IF(AND($A91&lt;=$A$4,BV$4&lt;&gt;"Not Asked"),OFFSET(Download!$A$8,$A91,BV$4),"")</f>
        <v/>
      </c>
      <c r="BW91" s="26" t="str">
        <f ca="1">IF(AND($A91&lt;=$A$4,BW$4&lt;&gt;"Not Asked"),OFFSET(Download!$A$8,$A91,BW$4),"")</f>
        <v/>
      </c>
      <c r="BX91" s="26" t="str">
        <f ca="1">IF(AND($A91&lt;=$A$4,BX$4&lt;&gt;"Not Asked"),OFFSET(Download!$A$8,$A91,BX$4),"")</f>
        <v/>
      </c>
      <c r="BY91" s="26" t="str">
        <f ca="1">IF(AND($A91&lt;=$A$4,BY$4&lt;&gt;"Not Asked"),OFFSET(Download!$A$8,$A91,BY$4),"")</f>
        <v/>
      </c>
      <c r="BZ91" s="26" t="str">
        <f ca="1">IF(AND($A91&lt;=$A$4,BZ$4&lt;&gt;"Not Asked"),OFFSET(Download!$A$8,$A91,BZ$4),"")</f>
        <v/>
      </c>
      <c r="CA91" s="26" t="str">
        <f ca="1">IF(AND($A91&lt;=$A$4,CA$4&lt;&gt;"Not Asked"),OFFSET(Download!$A$8,$A91,CA$4),"")</f>
        <v/>
      </c>
      <c r="CB91" s="26" t="str">
        <f ca="1">IF(AND($A91&lt;=$A$4,CB$4&lt;&gt;"Not Asked"),OFFSET(Download!$A$8,$A91,CB$4),"")</f>
        <v/>
      </c>
      <c r="CC91" s="26" t="str">
        <f ca="1">IF(AND($A91&lt;=$A$4,CC$4&lt;&gt;"Not Asked"),OFFSET(Download!$A$8,$A91,CC$4),"")</f>
        <v/>
      </c>
      <c r="CD91" s="26" t="str">
        <f ca="1">IF(AND($A91&lt;=$A$4,CD$4&lt;&gt;"Not Asked"),OFFSET(Download!$A$8,$A91,CD$4),"")</f>
        <v/>
      </c>
      <c r="CE91" s="26" t="str">
        <f ca="1">IF(AND($A91&lt;=$A$4,CE$4&lt;&gt;"Not Asked"),OFFSET(Download!$A$8,$A91,CE$4),"")</f>
        <v/>
      </c>
      <c r="CF91" s="26" t="str">
        <f ca="1">IF(AND($A91&lt;=$A$4,CF$4&lt;&gt;"Not Asked"),OFFSET(Download!$A$8,$A91,CF$4),"")</f>
        <v/>
      </c>
      <c r="CG91" s="26" t="str">
        <f ca="1">IF(AND($A91&lt;=$A$4,CG$4&lt;&gt;"Not Asked"),OFFSET(Download!$A$8,$A91,CG$4),"")</f>
        <v/>
      </c>
      <c r="CH91" s="26" t="str">
        <f ca="1">IF(AND($A91&lt;=$A$4,CH$4&lt;&gt;"Not Asked"),OFFSET(Download!$A$8,$A91,CH$4),"")</f>
        <v/>
      </c>
      <c r="CI91" s="26" t="str">
        <f ca="1">IF(AND($A91&lt;=$A$4,CI$4&lt;&gt;"Not Asked"),OFFSET(Download!$A$8,$A91,CI$4),"")</f>
        <v/>
      </c>
      <c r="CJ91" s="26" t="str">
        <f ca="1">IF(AND($A91&lt;=$A$4,CJ$4&lt;&gt;"Not Asked"),OFFSET(Download!$A$8,$A91,CJ$4),"")</f>
        <v/>
      </c>
      <c r="CK91" s="26" t="str">
        <f ca="1">IF(AND($A91&lt;=$A$4,CK$4&lt;&gt;"Not Asked"),OFFSET(Download!$A$8,$A91,CK$4),"")</f>
        <v/>
      </c>
      <c r="CL91" s="26" t="str">
        <f ca="1">IF(AND($A91&lt;=$A$4,CL$4&lt;&gt;"Not Asked"),OFFSET(Download!$A$8,$A91,CL$4),"")</f>
        <v/>
      </c>
      <c r="CM91" s="26" t="str">
        <f ca="1">IF(AND($A91&lt;=$A$4,CM$4&lt;&gt;"Not Asked"),OFFSET(Download!$A$8,$A91,CM$4),"")</f>
        <v/>
      </c>
      <c r="CN91" s="26" t="str">
        <f ca="1">IF(AND($A91&lt;=$A$4,CN$4&lt;&gt;"Not Asked"),OFFSET(Download!$A$8,$A91,CN$4),"")</f>
        <v/>
      </c>
      <c r="CO91" s="26" t="str">
        <f ca="1">IF(AND($A91&lt;=$A$4,CO$4&lt;&gt;"Not Asked"),OFFSET(Download!$A$8,$A91,CO$4),"")</f>
        <v/>
      </c>
      <c r="CP91" s="26" t="str">
        <f ca="1">IF(AND($A91&lt;=$A$4,CP$4&lt;&gt;"Not Asked"),OFFSET(Download!$A$8,$A91,CP$4),"")</f>
        <v/>
      </c>
      <c r="CQ91" s="26" t="str">
        <f ca="1">IF(AND($A91&lt;=$A$4,CQ$4&lt;&gt;"Not Asked"),OFFSET(Download!$A$8,$A91,CQ$4),"")</f>
        <v/>
      </c>
      <c r="CR91" s="26" t="str">
        <f ca="1">IF(AND($A91&lt;=$A$4,CR$4&lt;&gt;"Not Asked"),OFFSET(Download!$A$8,$A91,CR$4),"")</f>
        <v/>
      </c>
      <c r="CS91" s="26" t="str">
        <f ca="1">IF(AND($A91&lt;=$A$4,CS$4&lt;&gt;"Not Asked"),OFFSET(Download!$A$8,$A91,CS$4),"")</f>
        <v/>
      </c>
      <c r="CT91" s="26" t="str">
        <f ca="1">IF(AND($A91&lt;=$A$4,CT$4&lt;&gt;"Not Asked"),OFFSET(Download!$A$8,$A91,CT$4),"")</f>
        <v/>
      </c>
      <c r="CU91" s="26" t="str">
        <f ca="1">IF(AND($A91&lt;=$A$4,CU$4&lt;&gt;"Not Asked"),OFFSET(Download!$A$8,$A91,CU$4),"")</f>
        <v/>
      </c>
      <c r="CV91" s="26" t="str">
        <f ca="1">IF(AND($A91&lt;=$A$4,CV$4&lt;&gt;"Not Asked"),OFFSET(Download!$A$8,$A91,CV$4),"")</f>
        <v/>
      </c>
      <c r="CW91" s="26" t="str">
        <f ca="1">IF(AND($A91&lt;=$A$4,CW$4&lt;&gt;"Not Asked"),OFFSET(Download!$A$8,$A91,CW$4),"")</f>
        <v/>
      </c>
      <c r="CX91" s="26" t="str">
        <f ca="1">IF(AND($A91&lt;=$A$4,CX$4&lt;&gt;"Not Asked"),OFFSET(Download!$A$8,$A91,CX$4),"")</f>
        <v/>
      </c>
      <c r="CY91" s="26" t="str">
        <f ca="1">IF(AND($A91&lt;=$A$4,CY$4&lt;&gt;"Not Asked"),OFFSET(Download!$A$8,$A91,CY$4),"")</f>
        <v/>
      </c>
      <c r="CZ91" s="26" t="str">
        <f ca="1">IF(AND($A91&lt;=$A$4,CZ$4&lt;&gt;"Not Asked"),OFFSET(Download!$A$8,$A91,CZ$4),"")</f>
        <v/>
      </c>
      <c r="DA91" s="26" t="str">
        <f ca="1">IF(AND($A91&lt;=$A$4,DA$4&lt;&gt;"Not Asked"),OFFSET(Download!$A$8,$A91,DA$4),"")</f>
        <v/>
      </c>
      <c r="DB91" s="26" t="str">
        <f ca="1">IF(AND($A91&lt;=$A$4,DB$4&lt;&gt;"Not Asked"),OFFSET(Download!$A$8,$A91,DB$4),"")</f>
        <v/>
      </c>
      <c r="DC91" s="26" t="str">
        <f ca="1">IF(AND($A91&lt;=$A$4,DC$4&lt;&gt;"Not Asked"),OFFSET(Download!$A$8,$A91,DC$4),"")</f>
        <v/>
      </c>
      <c r="DD91" s="26" t="str">
        <f ca="1">IF(AND($A91&lt;=$A$4,DD$4&lt;&gt;"Not Asked"),OFFSET(Download!$A$8,$A91,DD$4),"")</f>
        <v/>
      </c>
      <c r="DE91" s="26" t="str">
        <f ca="1">IF(AND($A91&lt;=$A$4,DE$4&lt;&gt;"Not Asked"),OFFSET(Download!$A$8,$A91,DE$4),"")</f>
        <v/>
      </c>
      <c r="DF91" s="26" t="str">
        <f ca="1">IF(AND($A91&lt;=$A$4,DF$4&lt;&gt;"Not Asked"),OFFSET(Download!$A$8,$A91,DF$4),"")</f>
        <v/>
      </c>
      <c r="DG91" s="26" t="str">
        <f ca="1">IF(AND($A91&lt;=$A$4,DG$4&lt;&gt;"Not Asked"),OFFSET(Download!$A$8,$A91,DG$4),"")</f>
        <v/>
      </c>
      <c r="DH91" s="26" t="str">
        <f ca="1">IF(AND($A91&lt;=$A$4,DH$4&lt;&gt;"Not Asked"),OFFSET(Download!$A$8,$A91,DH$4),"")</f>
        <v/>
      </c>
      <c r="DI91" s="26" t="str">
        <f ca="1">IF(AND($A91&lt;=$A$4,DI$4&lt;&gt;"Not Asked"),OFFSET(Download!$A$8,$A91,DI$4),"")</f>
        <v/>
      </c>
      <c r="DJ91" s="26" t="str">
        <f ca="1">IF(AND($A91&lt;=$A$4,DJ$4&lt;&gt;"Not Asked"),OFFSET(Download!$A$8,$A91,DJ$4),"")</f>
        <v/>
      </c>
      <c r="DK91" s="26" t="str">
        <f ca="1">IF(AND($A91&lt;=$A$4,DK$4&lt;&gt;"Not Asked"),OFFSET(Download!$A$8,$A91,DK$4),"")</f>
        <v/>
      </c>
    </row>
    <row r="92" spans="1:115">
      <c r="A92" s="22">
        <v>80</v>
      </c>
      <c r="B92" s="26" t="str">
        <f ca="1">IF($A92&lt;=$A$4,OFFSET(Download!A$8,$A92,0),"")</f>
        <v/>
      </c>
      <c r="C92" s="26" t="str">
        <f ca="1">IF($A92&lt;=$A$4,OFFSET(Download!B$8,$A92,0),"")</f>
        <v/>
      </c>
      <c r="D92" s="26" t="str">
        <f ca="1">IF(AND($A92&lt;=$A$4,D$4&lt;&gt;"Not Asked"),OFFSET(Download!$A$8,$A92,D$4),"")</f>
        <v/>
      </c>
      <c r="E92" s="26" t="str">
        <f ca="1">IF(AND($A92&lt;=$A$4,E$4&lt;&gt;"Not Asked"),OFFSET(Download!$A$8,$A92,E$4),"")</f>
        <v/>
      </c>
      <c r="F92" s="26" t="str">
        <f ca="1">IF(AND($A92&lt;=$A$4,F$4&lt;&gt;"Not Asked"),OFFSET(Download!$A$8,$A92,F$4),"")</f>
        <v/>
      </c>
      <c r="G92" s="26" t="str">
        <f ca="1">IF(AND($A92&lt;=$A$4,G$4&lt;&gt;"Not Asked"),OFFSET(Download!$A$8,$A92,G$4),"")</f>
        <v/>
      </c>
      <c r="H92" s="26" t="str">
        <f ca="1">IF(AND($A92&lt;=$A$4,H$4&lt;&gt;"Not Asked"),OFFSET(Download!$A$8,$A92,H$4),"")</f>
        <v/>
      </c>
      <c r="I92" s="26" t="str">
        <f ca="1">IF(AND($A92&lt;=$A$4,I$4&lt;&gt;"Not Asked"),OFFSET(Download!$A$8,$A92,I$4),"")</f>
        <v/>
      </c>
      <c r="J92" s="26" t="str">
        <f ca="1">IF(AND($A92&lt;=$A$4,J$4&lt;&gt;"Not Asked"),OFFSET(Download!$A$8,$A92,J$4),"")</f>
        <v/>
      </c>
      <c r="K92" s="26" t="str">
        <f ca="1">IF(AND($A92&lt;=$A$4,K$4&lt;&gt;"Not Asked"),OFFSET(Download!$A$8,$A92,K$4),"")</f>
        <v/>
      </c>
      <c r="L92" s="26" t="str">
        <f ca="1">IF(AND($A92&lt;=$A$4,L$4&lt;&gt;"Not Asked"),OFFSET(Download!$A$8,$A92,L$4),"")</f>
        <v/>
      </c>
      <c r="M92" s="26" t="str">
        <f ca="1">IF(AND($A92&lt;=$A$4,M$4&lt;&gt;"Not Asked"),OFFSET(Download!$A$8,$A92,M$4),"")</f>
        <v/>
      </c>
      <c r="N92" s="26" t="str">
        <f ca="1">IF(AND($A92&lt;=$A$4,N$4&lt;&gt;"Not Asked"),OFFSET(Download!$A$8,$A92,N$4),"")</f>
        <v/>
      </c>
      <c r="O92" s="26" t="str">
        <f ca="1">IF(AND($A92&lt;=$A$4,O$4&lt;&gt;"Not Asked"),OFFSET(Download!$A$8,$A92,O$4),"")</f>
        <v/>
      </c>
      <c r="P92" s="26" t="str">
        <f ca="1">IF(AND($A92&lt;=$A$4,P$4&lt;&gt;"Not Asked"),OFFSET(Download!$A$8,$A92,P$4),"")</f>
        <v/>
      </c>
      <c r="Q92" s="26" t="str">
        <f ca="1">IF(AND($A92&lt;=$A$4,Q$4&lt;&gt;"Not Asked"),OFFSET(Download!$A$8,$A92,Q$4),"")</f>
        <v/>
      </c>
      <c r="R92" s="26" t="str">
        <f ca="1">IF(AND($A92&lt;=$A$4,R$4&lt;&gt;"Not Asked"),OFFSET(Download!$A$8,$A92,R$4),"")</f>
        <v/>
      </c>
      <c r="S92" s="26" t="str">
        <f ca="1">IF(AND($A92&lt;=$A$4,S$4&lt;&gt;"Not Asked"),OFFSET(Download!$A$8,$A92,S$4),"")</f>
        <v/>
      </c>
      <c r="T92" s="26" t="str">
        <f ca="1">IF(AND($A92&lt;=$A$4,T$4&lt;&gt;"Not Asked"),OFFSET(Download!$A$8,$A92,T$4),"")</f>
        <v/>
      </c>
      <c r="U92" s="26" t="str">
        <f ca="1">IF(AND($A92&lt;=$A$4,U$4&lt;&gt;"Not Asked"),OFFSET(Download!$A$8,$A92,U$4),"")</f>
        <v/>
      </c>
      <c r="V92" s="26" t="str">
        <f ca="1">IF(AND($A92&lt;=$A$4,V$4&lt;&gt;"Not Asked"),OFFSET(Download!$A$8,$A92,V$4),"")</f>
        <v/>
      </c>
      <c r="W92" s="26" t="str">
        <f ca="1">IF(AND($A92&lt;=$A$4,W$4&lt;&gt;"Not Asked"),OFFSET(Download!$A$8,$A92,W$4),"")</f>
        <v/>
      </c>
      <c r="X92" s="26" t="str">
        <f ca="1">IF(AND($A92&lt;=$A$4,X$4&lt;&gt;"Not Asked"),OFFSET(Download!$A$8,$A92,X$4),"")</f>
        <v/>
      </c>
      <c r="Y92" s="26" t="str">
        <f ca="1">IF(AND($A92&lt;=$A$4,Y$4&lt;&gt;"Not Asked"),OFFSET(Download!$A$8,$A92,Y$4),"")</f>
        <v/>
      </c>
      <c r="Z92" s="26" t="str">
        <f ca="1">IF(AND($A92&lt;=$A$4,Z$4&lt;&gt;"Not Asked"),OFFSET(Download!$A$8,$A92,Z$4),"")</f>
        <v/>
      </c>
      <c r="AA92" s="26" t="str">
        <f ca="1">IF(AND($A92&lt;=$A$4,AA$4&lt;&gt;"Not Asked"),OFFSET(Download!$A$8,$A92,AA$4),"")</f>
        <v/>
      </c>
      <c r="AB92" s="26" t="str">
        <f ca="1">IF(AND($A92&lt;=$A$4,AB$4&lt;&gt;"Not Asked"),OFFSET(Download!$A$8,$A92,AB$4),"")</f>
        <v/>
      </c>
      <c r="AC92" s="26" t="str">
        <f ca="1">IF(AND($A92&lt;=$A$4,AC$4&lt;&gt;"Not Asked"),OFFSET(Download!$A$8,$A92,AC$4),"")</f>
        <v/>
      </c>
      <c r="AD92" s="26" t="str">
        <f ca="1">IF(AND($A92&lt;=$A$4,AD$4&lt;&gt;"Not Asked"),OFFSET(Download!$A$8,$A92,AD$4),"")</f>
        <v/>
      </c>
      <c r="AE92" s="26" t="str">
        <f ca="1">IF(AND($A92&lt;=$A$4,AE$4&lt;&gt;"Not Asked"),OFFSET(Download!$A$8,$A92,AE$4),"")</f>
        <v/>
      </c>
      <c r="AF92" s="26" t="str">
        <f ca="1">IF(AND($A92&lt;=$A$4,AF$4&lt;&gt;"Not Asked"),OFFSET(Download!$A$8,$A92,AF$4),"")</f>
        <v/>
      </c>
      <c r="AG92" s="26" t="str">
        <f ca="1">IF(AND($A92&lt;=$A$4,AG$4&lt;&gt;"Not Asked"),OFFSET(Download!$A$8,$A92,AG$4),"")</f>
        <v/>
      </c>
      <c r="AH92" s="26" t="str">
        <f ca="1">IF(AND($A92&lt;=$A$4,AH$4&lt;&gt;"Not Asked"),OFFSET(Download!$A$8,$A92,AH$4),"")</f>
        <v/>
      </c>
      <c r="AI92" s="26" t="str">
        <f ca="1">IF(AND($A92&lt;=$A$4,AI$4&lt;&gt;"Not Asked"),OFFSET(Download!$A$8,$A92,AI$4),"")</f>
        <v/>
      </c>
      <c r="AJ92" s="26" t="str">
        <f ca="1">IF(AND($A92&lt;=$A$4,AJ$4&lt;&gt;"Not Asked"),OFFSET(Download!$A$8,$A92,AJ$4),"")</f>
        <v/>
      </c>
      <c r="AK92" s="26" t="str">
        <f ca="1">IF(AND($A92&lt;=$A$4,AK$4&lt;&gt;"Not Asked"),OFFSET(Download!$A$8,$A92,AK$4),"")</f>
        <v/>
      </c>
      <c r="AL92" s="26" t="str">
        <f ca="1">IF(AND($A92&lt;=$A$4,AL$4&lt;&gt;"Not Asked"),OFFSET(Download!$A$8,$A92,AL$4),"")</f>
        <v/>
      </c>
      <c r="AM92" s="26" t="str">
        <f ca="1">IF(AND($A92&lt;=$A$4,AM$4&lt;&gt;"Not Asked"),OFFSET(Download!$A$8,$A92,AM$4),"")</f>
        <v/>
      </c>
      <c r="AN92" s="26" t="str">
        <f ca="1">IF(AND($A92&lt;=$A$4,AN$4&lt;&gt;"Not Asked"),OFFSET(Download!$A$8,$A92,AN$4),"")</f>
        <v/>
      </c>
      <c r="AO92" s="26" t="str">
        <f ca="1">IF(AND($A92&lt;=$A$4,AO$4&lt;&gt;"Not Asked"),OFFSET(Download!$A$8,$A92,AO$4),"")</f>
        <v/>
      </c>
      <c r="AP92" s="26" t="str">
        <f ca="1">IF(AND($A92&lt;=$A$4,AP$4&lt;&gt;"Not Asked"),OFFSET(Download!$A$8,$A92,AP$4),"")</f>
        <v/>
      </c>
      <c r="AQ92" s="26" t="str">
        <f ca="1">IF(AND($A92&lt;=$A$4,AQ$4&lt;&gt;"Not Asked"),OFFSET(Download!$A$8,$A92,AQ$4),"")</f>
        <v/>
      </c>
      <c r="AR92" s="26" t="str">
        <f ca="1">IF(AND($A92&lt;=$A$4,AR$4&lt;&gt;"Not Asked"),OFFSET(Download!$A$8,$A92,AR$4),"")</f>
        <v/>
      </c>
      <c r="AS92" s="26" t="str">
        <f ca="1">IF(AND($A92&lt;=$A$4,AS$4&lt;&gt;"Not Asked"),OFFSET(Download!$A$8,$A92,AS$4),"")</f>
        <v/>
      </c>
      <c r="AT92" s="26" t="str">
        <f ca="1">IF(AND($A92&lt;=$A$4,AT$4&lt;&gt;"Not Asked"),OFFSET(Download!$A$8,$A92,AT$4),"")</f>
        <v/>
      </c>
      <c r="AU92" s="26" t="str">
        <f ca="1">IF(AND($A92&lt;=$A$4,AU$4&lt;&gt;"Not Asked"),OFFSET(Download!$A$8,$A92,AU$4),"")</f>
        <v/>
      </c>
      <c r="AV92" s="26" t="str">
        <f ca="1">IF(AND($A92&lt;=$A$4,AV$4&lt;&gt;"Not Asked"),OFFSET(Download!$A$8,$A92,AV$4),"")</f>
        <v/>
      </c>
      <c r="AW92" s="26" t="str">
        <f ca="1">IF(AND($A92&lt;=$A$4,AW$4&lt;&gt;"Not Asked"),OFFSET(Download!$A$8,$A92,AW$4),"")</f>
        <v/>
      </c>
      <c r="AX92" s="26" t="str">
        <f ca="1">IF(AND($A92&lt;=$A$4,AX$4&lt;&gt;"Not Asked"),OFFSET(Download!$A$8,$A92,AX$4),"")</f>
        <v/>
      </c>
      <c r="AY92" s="26" t="str">
        <f ca="1">IF(AND($A92&lt;=$A$4,AY$4&lt;&gt;"Not Asked"),OFFSET(Download!$A$8,$A92,AY$4),"")</f>
        <v/>
      </c>
      <c r="AZ92" s="26" t="str">
        <f ca="1">IF(AND($A92&lt;=$A$4,AZ$4&lt;&gt;"Not Asked"),OFFSET(Download!$A$8,$A92,AZ$4),"")</f>
        <v/>
      </c>
      <c r="BA92" s="26" t="str">
        <f ca="1">IF(AND($A92&lt;=$A$4,BA$4&lt;&gt;"Not Asked"),OFFSET(Download!$A$8,$A92,BA$4),"")</f>
        <v/>
      </c>
      <c r="BB92" s="26" t="str">
        <f ca="1">IF(AND($A92&lt;=$A$4,BB$4&lt;&gt;"Not Asked"),OFFSET(Download!$A$8,$A92,BB$4),"")</f>
        <v/>
      </c>
      <c r="BC92" s="26" t="str">
        <f ca="1">IF(AND($A92&lt;=$A$4,BC$4&lt;&gt;"Not Asked"),OFFSET(Download!$A$8,$A92,BC$4),"")</f>
        <v/>
      </c>
      <c r="BD92" s="26" t="str">
        <f ca="1">IF(AND($A92&lt;=$A$4,BD$4&lt;&gt;"Not Asked"),OFFSET(Download!$A$8,$A92,BD$4),"")</f>
        <v/>
      </c>
      <c r="BE92" s="26" t="str">
        <f ca="1">IF(AND($A92&lt;=$A$4,BE$4&lt;&gt;"Not Asked"),OFFSET(Download!$A$8,$A92,BE$4),"")</f>
        <v/>
      </c>
      <c r="BF92" s="26" t="str">
        <f ca="1">IF(AND($A92&lt;=$A$4,BF$4&lt;&gt;"Not Asked"),OFFSET(Download!$A$8,$A92,BF$4),"")</f>
        <v/>
      </c>
      <c r="BG92" s="26" t="str">
        <f ca="1">IF(AND($A92&lt;=$A$4,BG$4&lt;&gt;"Not Asked"),OFFSET(Download!$A$8,$A92,BG$4),"")</f>
        <v/>
      </c>
      <c r="BH92" s="26" t="str">
        <f ca="1">IF(AND($A92&lt;=$A$4,BH$4&lt;&gt;"Not Asked"),OFFSET(Download!$A$8,$A92,BH$4),"")</f>
        <v/>
      </c>
      <c r="BI92" s="26" t="str">
        <f ca="1">IF(AND($A92&lt;=$A$4,BI$4&lt;&gt;"Not Asked"),OFFSET(Download!$A$8,$A92,BI$4),"")</f>
        <v/>
      </c>
      <c r="BJ92" s="26" t="str">
        <f ca="1">IF(AND($A92&lt;=$A$4,BJ$4&lt;&gt;"Not Asked"),OFFSET(Download!$A$8,$A92,BJ$4),"")</f>
        <v/>
      </c>
      <c r="BK92" s="26" t="str">
        <f ca="1">IF(AND($A92&lt;=$A$4,BK$4&lt;&gt;"Not Asked"),OFFSET(Download!$A$8,$A92,BK$4),"")</f>
        <v/>
      </c>
      <c r="BL92" s="26" t="str">
        <f ca="1">IF(AND($A92&lt;=$A$4,BL$4&lt;&gt;"Not Asked"),OFFSET(Download!$A$8,$A92,BL$4),"")</f>
        <v/>
      </c>
      <c r="BM92" s="26" t="str">
        <f ca="1">IF(AND($A92&lt;=$A$4,BM$4&lt;&gt;"Not Asked"),OFFSET(Download!$A$8,$A92,BM$4),"")</f>
        <v/>
      </c>
      <c r="BN92" s="26" t="str">
        <f ca="1">IF(AND($A92&lt;=$A$4,BN$4&lt;&gt;"Not Asked"),OFFSET(Download!$A$8,$A92,BN$4),"")</f>
        <v/>
      </c>
      <c r="BO92" s="26" t="str">
        <f ca="1">IF(AND($A92&lt;=$A$4,BO$4&lt;&gt;"Not Asked"),OFFSET(Download!$A$8,$A92,BO$4),"")</f>
        <v/>
      </c>
      <c r="BP92" s="26" t="str">
        <f ca="1">IF(AND($A92&lt;=$A$4,BP$4&lt;&gt;"Not Asked"),OFFSET(Download!$A$8,$A92,BP$4),"")</f>
        <v/>
      </c>
      <c r="BQ92" s="26" t="str">
        <f ca="1">IF(AND($A92&lt;=$A$4,BQ$4&lt;&gt;"Not Asked"),OFFSET(Download!$A$8,$A92,BQ$4),"")</f>
        <v/>
      </c>
      <c r="BR92" s="26" t="str">
        <f ca="1">IF(AND($A92&lt;=$A$4,BR$4&lt;&gt;"Not Asked"),OFFSET(Download!$A$8,$A92,BR$4),"")</f>
        <v/>
      </c>
      <c r="BS92" s="26" t="str">
        <f ca="1">IF(AND($A92&lt;=$A$4,BS$4&lt;&gt;"Not Asked"),OFFSET(Download!$A$8,$A92,BS$4),"")</f>
        <v/>
      </c>
      <c r="BT92" s="26" t="str">
        <f ca="1">IF(AND($A92&lt;=$A$4,BT$4&lt;&gt;"Not Asked"),OFFSET(Download!$A$8,$A92,BT$4),"")</f>
        <v/>
      </c>
      <c r="BU92" s="26" t="str">
        <f ca="1">IF(AND($A92&lt;=$A$4,BU$4&lt;&gt;"Not Asked"),OFFSET(Download!$A$8,$A92,BU$4),"")</f>
        <v/>
      </c>
      <c r="BV92" s="26" t="str">
        <f ca="1">IF(AND($A92&lt;=$A$4,BV$4&lt;&gt;"Not Asked"),OFFSET(Download!$A$8,$A92,BV$4),"")</f>
        <v/>
      </c>
      <c r="BW92" s="26" t="str">
        <f ca="1">IF(AND($A92&lt;=$A$4,BW$4&lt;&gt;"Not Asked"),OFFSET(Download!$A$8,$A92,BW$4),"")</f>
        <v/>
      </c>
      <c r="BX92" s="26" t="str">
        <f ca="1">IF(AND($A92&lt;=$A$4,BX$4&lt;&gt;"Not Asked"),OFFSET(Download!$A$8,$A92,BX$4),"")</f>
        <v/>
      </c>
      <c r="BY92" s="26" t="str">
        <f ca="1">IF(AND($A92&lt;=$A$4,BY$4&lt;&gt;"Not Asked"),OFFSET(Download!$A$8,$A92,BY$4),"")</f>
        <v/>
      </c>
      <c r="BZ92" s="26" t="str">
        <f ca="1">IF(AND($A92&lt;=$A$4,BZ$4&lt;&gt;"Not Asked"),OFFSET(Download!$A$8,$A92,BZ$4),"")</f>
        <v/>
      </c>
      <c r="CA92" s="26" t="str">
        <f ca="1">IF(AND($A92&lt;=$A$4,CA$4&lt;&gt;"Not Asked"),OFFSET(Download!$A$8,$A92,CA$4),"")</f>
        <v/>
      </c>
      <c r="CB92" s="26" t="str">
        <f ca="1">IF(AND($A92&lt;=$A$4,CB$4&lt;&gt;"Not Asked"),OFFSET(Download!$A$8,$A92,CB$4),"")</f>
        <v/>
      </c>
      <c r="CC92" s="26" t="str">
        <f ca="1">IF(AND($A92&lt;=$A$4,CC$4&lt;&gt;"Not Asked"),OFFSET(Download!$A$8,$A92,CC$4),"")</f>
        <v/>
      </c>
      <c r="CD92" s="26" t="str">
        <f ca="1">IF(AND($A92&lt;=$A$4,CD$4&lt;&gt;"Not Asked"),OFFSET(Download!$A$8,$A92,CD$4),"")</f>
        <v/>
      </c>
      <c r="CE92" s="26" t="str">
        <f ca="1">IF(AND($A92&lt;=$A$4,CE$4&lt;&gt;"Not Asked"),OFFSET(Download!$A$8,$A92,CE$4),"")</f>
        <v/>
      </c>
      <c r="CF92" s="26" t="str">
        <f ca="1">IF(AND($A92&lt;=$A$4,CF$4&lt;&gt;"Not Asked"),OFFSET(Download!$A$8,$A92,CF$4),"")</f>
        <v/>
      </c>
      <c r="CG92" s="26" t="str">
        <f ca="1">IF(AND($A92&lt;=$A$4,CG$4&lt;&gt;"Not Asked"),OFFSET(Download!$A$8,$A92,CG$4),"")</f>
        <v/>
      </c>
      <c r="CH92" s="26" t="str">
        <f ca="1">IF(AND($A92&lt;=$A$4,CH$4&lt;&gt;"Not Asked"),OFFSET(Download!$A$8,$A92,CH$4),"")</f>
        <v/>
      </c>
      <c r="CI92" s="26" t="str">
        <f ca="1">IF(AND($A92&lt;=$A$4,CI$4&lt;&gt;"Not Asked"),OFFSET(Download!$A$8,$A92,CI$4),"")</f>
        <v/>
      </c>
      <c r="CJ92" s="26" t="str">
        <f ca="1">IF(AND($A92&lt;=$A$4,CJ$4&lt;&gt;"Not Asked"),OFFSET(Download!$A$8,$A92,CJ$4),"")</f>
        <v/>
      </c>
      <c r="CK92" s="26" t="str">
        <f ca="1">IF(AND($A92&lt;=$A$4,CK$4&lt;&gt;"Not Asked"),OFFSET(Download!$A$8,$A92,CK$4),"")</f>
        <v/>
      </c>
      <c r="CL92" s="26" t="str">
        <f ca="1">IF(AND($A92&lt;=$A$4,CL$4&lt;&gt;"Not Asked"),OFFSET(Download!$A$8,$A92,CL$4),"")</f>
        <v/>
      </c>
      <c r="CM92" s="26" t="str">
        <f ca="1">IF(AND($A92&lt;=$A$4,CM$4&lt;&gt;"Not Asked"),OFFSET(Download!$A$8,$A92,CM$4),"")</f>
        <v/>
      </c>
      <c r="CN92" s="26" t="str">
        <f ca="1">IF(AND($A92&lt;=$A$4,CN$4&lt;&gt;"Not Asked"),OFFSET(Download!$A$8,$A92,CN$4),"")</f>
        <v/>
      </c>
      <c r="CO92" s="26" t="str">
        <f ca="1">IF(AND($A92&lt;=$A$4,CO$4&lt;&gt;"Not Asked"),OFFSET(Download!$A$8,$A92,CO$4),"")</f>
        <v/>
      </c>
      <c r="CP92" s="26" t="str">
        <f ca="1">IF(AND($A92&lt;=$A$4,CP$4&lt;&gt;"Not Asked"),OFFSET(Download!$A$8,$A92,CP$4),"")</f>
        <v/>
      </c>
      <c r="CQ92" s="26" t="str">
        <f ca="1">IF(AND($A92&lt;=$A$4,CQ$4&lt;&gt;"Not Asked"),OFFSET(Download!$A$8,$A92,CQ$4),"")</f>
        <v/>
      </c>
      <c r="CR92" s="26" t="str">
        <f ca="1">IF(AND($A92&lt;=$A$4,CR$4&lt;&gt;"Not Asked"),OFFSET(Download!$A$8,$A92,CR$4),"")</f>
        <v/>
      </c>
      <c r="CS92" s="26" t="str">
        <f ca="1">IF(AND($A92&lt;=$A$4,CS$4&lt;&gt;"Not Asked"),OFFSET(Download!$A$8,$A92,CS$4),"")</f>
        <v/>
      </c>
      <c r="CT92" s="26" t="str">
        <f ca="1">IF(AND($A92&lt;=$A$4,CT$4&lt;&gt;"Not Asked"),OFFSET(Download!$A$8,$A92,CT$4),"")</f>
        <v/>
      </c>
      <c r="CU92" s="26" t="str">
        <f ca="1">IF(AND($A92&lt;=$A$4,CU$4&lt;&gt;"Not Asked"),OFFSET(Download!$A$8,$A92,CU$4),"")</f>
        <v/>
      </c>
      <c r="CV92" s="26" t="str">
        <f ca="1">IF(AND($A92&lt;=$A$4,CV$4&lt;&gt;"Not Asked"),OFFSET(Download!$A$8,$A92,CV$4),"")</f>
        <v/>
      </c>
      <c r="CW92" s="26" t="str">
        <f ca="1">IF(AND($A92&lt;=$A$4,CW$4&lt;&gt;"Not Asked"),OFFSET(Download!$A$8,$A92,CW$4),"")</f>
        <v/>
      </c>
      <c r="CX92" s="26" t="str">
        <f ca="1">IF(AND($A92&lt;=$A$4,CX$4&lt;&gt;"Not Asked"),OFFSET(Download!$A$8,$A92,CX$4),"")</f>
        <v/>
      </c>
      <c r="CY92" s="26" t="str">
        <f ca="1">IF(AND($A92&lt;=$A$4,CY$4&lt;&gt;"Not Asked"),OFFSET(Download!$A$8,$A92,CY$4),"")</f>
        <v/>
      </c>
      <c r="CZ92" s="26" t="str">
        <f ca="1">IF(AND($A92&lt;=$A$4,CZ$4&lt;&gt;"Not Asked"),OFFSET(Download!$A$8,$A92,CZ$4),"")</f>
        <v/>
      </c>
      <c r="DA92" s="26" t="str">
        <f ca="1">IF(AND($A92&lt;=$A$4,DA$4&lt;&gt;"Not Asked"),OFFSET(Download!$A$8,$A92,DA$4),"")</f>
        <v/>
      </c>
      <c r="DB92" s="26" t="str">
        <f ca="1">IF(AND($A92&lt;=$A$4,DB$4&lt;&gt;"Not Asked"),OFFSET(Download!$A$8,$A92,DB$4),"")</f>
        <v/>
      </c>
      <c r="DC92" s="26" t="str">
        <f ca="1">IF(AND($A92&lt;=$A$4,DC$4&lt;&gt;"Not Asked"),OFFSET(Download!$A$8,$A92,DC$4),"")</f>
        <v/>
      </c>
      <c r="DD92" s="26" t="str">
        <f ca="1">IF(AND($A92&lt;=$A$4,DD$4&lt;&gt;"Not Asked"),OFFSET(Download!$A$8,$A92,DD$4),"")</f>
        <v/>
      </c>
      <c r="DE92" s="26" t="str">
        <f ca="1">IF(AND($A92&lt;=$A$4,DE$4&lt;&gt;"Not Asked"),OFFSET(Download!$A$8,$A92,DE$4),"")</f>
        <v/>
      </c>
      <c r="DF92" s="26" t="str">
        <f ca="1">IF(AND($A92&lt;=$A$4,DF$4&lt;&gt;"Not Asked"),OFFSET(Download!$A$8,$A92,DF$4),"")</f>
        <v/>
      </c>
      <c r="DG92" s="26" t="str">
        <f ca="1">IF(AND($A92&lt;=$A$4,DG$4&lt;&gt;"Not Asked"),OFFSET(Download!$A$8,$A92,DG$4),"")</f>
        <v/>
      </c>
      <c r="DH92" s="26" t="str">
        <f ca="1">IF(AND($A92&lt;=$A$4,DH$4&lt;&gt;"Not Asked"),OFFSET(Download!$A$8,$A92,DH$4),"")</f>
        <v/>
      </c>
      <c r="DI92" s="26" t="str">
        <f ca="1">IF(AND($A92&lt;=$A$4,DI$4&lt;&gt;"Not Asked"),OFFSET(Download!$A$8,$A92,DI$4),"")</f>
        <v/>
      </c>
      <c r="DJ92" s="26" t="str">
        <f ca="1">IF(AND($A92&lt;=$A$4,DJ$4&lt;&gt;"Not Asked"),OFFSET(Download!$A$8,$A92,DJ$4),"")</f>
        <v/>
      </c>
      <c r="DK92" s="26" t="str">
        <f ca="1">IF(AND($A92&lt;=$A$4,DK$4&lt;&gt;"Not Asked"),OFFSET(Download!$A$8,$A92,DK$4),"")</f>
        <v/>
      </c>
    </row>
    <row r="93" spans="1:115">
      <c r="A93" s="22">
        <v>81</v>
      </c>
      <c r="B93" s="26" t="str">
        <f ca="1">IF($A93&lt;=$A$4,OFFSET(Download!A$8,$A93,0),"")</f>
        <v/>
      </c>
      <c r="C93" s="26" t="str">
        <f ca="1">IF($A93&lt;=$A$4,OFFSET(Download!B$8,$A93,0),"")</f>
        <v/>
      </c>
      <c r="D93" s="26" t="str">
        <f ca="1">IF(AND($A93&lt;=$A$4,D$4&lt;&gt;"Not Asked"),OFFSET(Download!$A$8,$A93,D$4),"")</f>
        <v/>
      </c>
      <c r="E93" s="26" t="str">
        <f ca="1">IF(AND($A93&lt;=$A$4,E$4&lt;&gt;"Not Asked"),OFFSET(Download!$A$8,$A93,E$4),"")</f>
        <v/>
      </c>
      <c r="F93" s="26" t="str">
        <f ca="1">IF(AND($A93&lt;=$A$4,F$4&lt;&gt;"Not Asked"),OFFSET(Download!$A$8,$A93,F$4),"")</f>
        <v/>
      </c>
      <c r="G93" s="26" t="str">
        <f ca="1">IF(AND($A93&lt;=$A$4,G$4&lt;&gt;"Not Asked"),OFFSET(Download!$A$8,$A93,G$4),"")</f>
        <v/>
      </c>
      <c r="H93" s="26" t="str">
        <f ca="1">IF(AND($A93&lt;=$A$4,H$4&lt;&gt;"Not Asked"),OFFSET(Download!$A$8,$A93,H$4),"")</f>
        <v/>
      </c>
      <c r="I93" s="26" t="str">
        <f ca="1">IF(AND($A93&lt;=$A$4,I$4&lt;&gt;"Not Asked"),OFFSET(Download!$A$8,$A93,I$4),"")</f>
        <v/>
      </c>
      <c r="J93" s="26" t="str">
        <f ca="1">IF(AND($A93&lt;=$A$4,J$4&lt;&gt;"Not Asked"),OFFSET(Download!$A$8,$A93,J$4),"")</f>
        <v/>
      </c>
      <c r="K93" s="26" t="str">
        <f ca="1">IF(AND($A93&lt;=$A$4,K$4&lt;&gt;"Not Asked"),OFFSET(Download!$A$8,$A93,K$4),"")</f>
        <v/>
      </c>
      <c r="L93" s="26" t="str">
        <f ca="1">IF(AND($A93&lt;=$A$4,L$4&lt;&gt;"Not Asked"),OFFSET(Download!$A$8,$A93,L$4),"")</f>
        <v/>
      </c>
      <c r="M93" s="26" t="str">
        <f ca="1">IF(AND($A93&lt;=$A$4,M$4&lt;&gt;"Not Asked"),OFFSET(Download!$A$8,$A93,M$4),"")</f>
        <v/>
      </c>
      <c r="N93" s="26" t="str">
        <f ca="1">IF(AND($A93&lt;=$A$4,N$4&lt;&gt;"Not Asked"),OFFSET(Download!$A$8,$A93,N$4),"")</f>
        <v/>
      </c>
      <c r="O93" s="26" t="str">
        <f ca="1">IF(AND($A93&lt;=$A$4,O$4&lt;&gt;"Not Asked"),OFFSET(Download!$A$8,$A93,O$4),"")</f>
        <v/>
      </c>
      <c r="P93" s="26" t="str">
        <f ca="1">IF(AND($A93&lt;=$A$4,P$4&lt;&gt;"Not Asked"),OFFSET(Download!$A$8,$A93,P$4),"")</f>
        <v/>
      </c>
      <c r="Q93" s="26" t="str">
        <f ca="1">IF(AND($A93&lt;=$A$4,Q$4&lt;&gt;"Not Asked"),OFFSET(Download!$A$8,$A93,Q$4),"")</f>
        <v/>
      </c>
      <c r="R93" s="26" t="str">
        <f ca="1">IF(AND($A93&lt;=$A$4,R$4&lt;&gt;"Not Asked"),OFFSET(Download!$A$8,$A93,R$4),"")</f>
        <v/>
      </c>
      <c r="S93" s="26" t="str">
        <f ca="1">IF(AND($A93&lt;=$A$4,S$4&lt;&gt;"Not Asked"),OFFSET(Download!$A$8,$A93,S$4),"")</f>
        <v/>
      </c>
      <c r="T93" s="26" t="str">
        <f ca="1">IF(AND($A93&lt;=$A$4,T$4&lt;&gt;"Not Asked"),OFFSET(Download!$A$8,$A93,T$4),"")</f>
        <v/>
      </c>
      <c r="U93" s="26" t="str">
        <f ca="1">IF(AND($A93&lt;=$A$4,U$4&lt;&gt;"Not Asked"),OFFSET(Download!$A$8,$A93,U$4),"")</f>
        <v/>
      </c>
      <c r="V93" s="26" t="str">
        <f ca="1">IF(AND($A93&lt;=$A$4,V$4&lt;&gt;"Not Asked"),OFFSET(Download!$A$8,$A93,V$4),"")</f>
        <v/>
      </c>
      <c r="W93" s="26" t="str">
        <f ca="1">IF(AND($A93&lt;=$A$4,W$4&lt;&gt;"Not Asked"),OFFSET(Download!$A$8,$A93,W$4),"")</f>
        <v/>
      </c>
      <c r="X93" s="26" t="str">
        <f ca="1">IF(AND($A93&lt;=$A$4,X$4&lt;&gt;"Not Asked"),OFFSET(Download!$A$8,$A93,X$4),"")</f>
        <v/>
      </c>
      <c r="Y93" s="26" t="str">
        <f ca="1">IF(AND($A93&lt;=$A$4,Y$4&lt;&gt;"Not Asked"),OFFSET(Download!$A$8,$A93,Y$4),"")</f>
        <v/>
      </c>
      <c r="Z93" s="26" t="str">
        <f ca="1">IF(AND($A93&lt;=$A$4,Z$4&lt;&gt;"Not Asked"),OFFSET(Download!$A$8,$A93,Z$4),"")</f>
        <v/>
      </c>
      <c r="AA93" s="26" t="str">
        <f ca="1">IF(AND($A93&lt;=$A$4,AA$4&lt;&gt;"Not Asked"),OFFSET(Download!$A$8,$A93,AA$4),"")</f>
        <v/>
      </c>
      <c r="AB93" s="26" t="str">
        <f ca="1">IF(AND($A93&lt;=$A$4,AB$4&lt;&gt;"Not Asked"),OFFSET(Download!$A$8,$A93,AB$4),"")</f>
        <v/>
      </c>
      <c r="AC93" s="26" t="str">
        <f ca="1">IF(AND($A93&lt;=$A$4,AC$4&lt;&gt;"Not Asked"),OFFSET(Download!$A$8,$A93,AC$4),"")</f>
        <v/>
      </c>
      <c r="AD93" s="26" t="str">
        <f ca="1">IF(AND($A93&lt;=$A$4,AD$4&lt;&gt;"Not Asked"),OFFSET(Download!$A$8,$A93,AD$4),"")</f>
        <v/>
      </c>
      <c r="AE93" s="26" t="str">
        <f ca="1">IF(AND($A93&lt;=$A$4,AE$4&lt;&gt;"Not Asked"),OFFSET(Download!$A$8,$A93,AE$4),"")</f>
        <v/>
      </c>
      <c r="AF93" s="26" t="str">
        <f ca="1">IF(AND($A93&lt;=$A$4,AF$4&lt;&gt;"Not Asked"),OFFSET(Download!$A$8,$A93,AF$4),"")</f>
        <v/>
      </c>
      <c r="AG93" s="26" t="str">
        <f ca="1">IF(AND($A93&lt;=$A$4,AG$4&lt;&gt;"Not Asked"),OFFSET(Download!$A$8,$A93,AG$4),"")</f>
        <v/>
      </c>
      <c r="AH93" s="26" t="str">
        <f ca="1">IF(AND($A93&lt;=$A$4,AH$4&lt;&gt;"Not Asked"),OFFSET(Download!$A$8,$A93,AH$4),"")</f>
        <v/>
      </c>
      <c r="AI93" s="26" t="str">
        <f ca="1">IF(AND($A93&lt;=$A$4,AI$4&lt;&gt;"Not Asked"),OFFSET(Download!$A$8,$A93,AI$4),"")</f>
        <v/>
      </c>
      <c r="AJ93" s="26" t="str">
        <f ca="1">IF(AND($A93&lt;=$A$4,AJ$4&lt;&gt;"Not Asked"),OFFSET(Download!$A$8,$A93,AJ$4),"")</f>
        <v/>
      </c>
      <c r="AK93" s="26" t="str">
        <f ca="1">IF(AND($A93&lt;=$A$4,AK$4&lt;&gt;"Not Asked"),OFFSET(Download!$A$8,$A93,AK$4),"")</f>
        <v/>
      </c>
      <c r="AL93" s="26" t="str">
        <f ca="1">IF(AND($A93&lt;=$A$4,AL$4&lt;&gt;"Not Asked"),OFFSET(Download!$A$8,$A93,AL$4),"")</f>
        <v/>
      </c>
      <c r="AM93" s="26" t="str">
        <f ca="1">IF(AND($A93&lt;=$A$4,AM$4&lt;&gt;"Not Asked"),OFFSET(Download!$A$8,$A93,AM$4),"")</f>
        <v/>
      </c>
      <c r="AN93" s="26" t="str">
        <f ca="1">IF(AND($A93&lt;=$A$4,AN$4&lt;&gt;"Not Asked"),OFFSET(Download!$A$8,$A93,AN$4),"")</f>
        <v/>
      </c>
      <c r="AO93" s="26" t="str">
        <f ca="1">IF(AND($A93&lt;=$A$4,AO$4&lt;&gt;"Not Asked"),OFFSET(Download!$A$8,$A93,AO$4),"")</f>
        <v/>
      </c>
      <c r="AP93" s="26" t="str">
        <f ca="1">IF(AND($A93&lt;=$A$4,AP$4&lt;&gt;"Not Asked"),OFFSET(Download!$A$8,$A93,AP$4),"")</f>
        <v/>
      </c>
      <c r="AQ93" s="26" t="str">
        <f ca="1">IF(AND($A93&lt;=$A$4,AQ$4&lt;&gt;"Not Asked"),OFFSET(Download!$A$8,$A93,AQ$4),"")</f>
        <v/>
      </c>
      <c r="AR93" s="26" t="str">
        <f ca="1">IF(AND($A93&lt;=$A$4,AR$4&lt;&gt;"Not Asked"),OFFSET(Download!$A$8,$A93,AR$4),"")</f>
        <v/>
      </c>
      <c r="AS93" s="26" t="str">
        <f ca="1">IF(AND($A93&lt;=$A$4,AS$4&lt;&gt;"Not Asked"),OFFSET(Download!$A$8,$A93,AS$4),"")</f>
        <v/>
      </c>
      <c r="AT93" s="26" t="str">
        <f ca="1">IF(AND($A93&lt;=$A$4,AT$4&lt;&gt;"Not Asked"),OFFSET(Download!$A$8,$A93,AT$4),"")</f>
        <v/>
      </c>
      <c r="AU93" s="26" t="str">
        <f ca="1">IF(AND($A93&lt;=$A$4,AU$4&lt;&gt;"Not Asked"),OFFSET(Download!$A$8,$A93,AU$4),"")</f>
        <v/>
      </c>
      <c r="AV93" s="26" t="str">
        <f ca="1">IF(AND($A93&lt;=$A$4,AV$4&lt;&gt;"Not Asked"),OFFSET(Download!$A$8,$A93,AV$4),"")</f>
        <v/>
      </c>
      <c r="AW93" s="26" t="str">
        <f ca="1">IF(AND($A93&lt;=$A$4,AW$4&lt;&gt;"Not Asked"),OFFSET(Download!$A$8,$A93,AW$4),"")</f>
        <v/>
      </c>
      <c r="AX93" s="26" t="str">
        <f ca="1">IF(AND($A93&lt;=$A$4,AX$4&lt;&gt;"Not Asked"),OFFSET(Download!$A$8,$A93,AX$4),"")</f>
        <v/>
      </c>
      <c r="AY93" s="26" t="str">
        <f ca="1">IF(AND($A93&lt;=$A$4,AY$4&lt;&gt;"Not Asked"),OFFSET(Download!$A$8,$A93,AY$4),"")</f>
        <v/>
      </c>
      <c r="AZ93" s="26" t="str">
        <f ca="1">IF(AND($A93&lt;=$A$4,AZ$4&lt;&gt;"Not Asked"),OFFSET(Download!$A$8,$A93,AZ$4),"")</f>
        <v/>
      </c>
      <c r="BA93" s="26" t="str">
        <f ca="1">IF(AND($A93&lt;=$A$4,BA$4&lt;&gt;"Not Asked"),OFFSET(Download!$A$8,$A93,BA$4),"")</f>
        <v/>
      </c>
      <c r="BB93" s="26" t="str">
        <f ca="1">IF(AND($A93&lt;=$A$4,BB$4&lt;&gt;"Not Asked"),OFFSET(Download!$A$8,$A93,BB$4),"")</f>
        <v/>
      </c>
      <c r="BC93" s="26" t="str">
        <f ca="1">IF(AND($A93&lt;=$A$4,BC$4&lt;&gt;"Not Asked"),OFFSET(Download!$A$8,$A93,BC$4),"")</f>
        <v/>
      </c>
      <c r="BD93" s="26" t="str">
        <f ca="1">IF(AND($A93&lt;=$A$4,BD$4&lt;&gt;"Not Asked"),OFFSET(Download!$A$8,$A93,BD$4),"")</f>
        <v/>
      </c>
      <c r="BE93" s="26" t="str">
        <f ca="1">IF(AND($A93&lt;=$A$4,BE$4&lt;&gt;"Not Asked"),OFFSET(Download!$A$8,$A93,BE$4),"")</f>
        <v/>
      </c>
      <c r="BF93" s="26" t="str">
        <f ca="1">IF(AND($A93&lt;=$A$4,BF$4&lt;&gt;"Not Asked"),OFFSET(Download!$A$8,$A93,BF$4),"")</f>
        <v/>
      </c>
      <c r="BG93" s="26" t="str">
        <f ca="1">IF(AND($A93&lt;=$A$4,BG$4&lt;&gt;"Not Asked"),OFFSET(Download!$A$8,$A93,BG$4),"")</f>
        <v/>
      </c>
      <c r="BH93" s="26" t="str">
        <f ca="1">IF(AND($A93&lt;=$A$4,BH$4&lt;&gt;"Not Asked"),OFFSET(Download!$A$8,$A93,BH$4),"")</f>
        <v/>
      </c>
      <c r="BI93" s="26" t="str">
        <f ca="1">IF(AND($A93&lt;=$A$4,BI$4&lt;&gt;"Not Asked"),OFFSET(Download!$A$8,$A93,BI$4),"")</f>
        <v/>
      </c>
      <c r="BJ93" s="26" t="str">
        <f ca="1">IF(AND($A93&lt;=$A$4,BJ$4&lt;&gt;"Not Asked"),OFFSET(Download!$A$8,$A93,BJ$4),"")</f>
        <v/>
      </c>
      <c r="BK93" s="26" t="str">
        <f ca="1">IF(AND($A93&lt;=$A$4,BK$4&lt;&gt;"Not Asked"),OFFSET(Download!$A$8,$A93,BK$4),"")</f>
        <v/>
      </c>
      <c r="BL93" s="26" t="str">
        <f ca="1">IF(AND($A93&lt;=$A$4,BL$4&lt;&gt;"Not Asked"),OFFSET(Download!$A$8,$A93,BL$4),"")</f>
        <v/>
      </c>
      <c r="BM93" s="26" t="str">
        <f ca="1">IF(AND($A93&lt;=$A$4,BM$4&lt;&gt;"Not Asked"),OFFSET(Download!$A$8,$A93,BM$4),"")</f>
        <v/>
      </c>
      <c r="BN93" s="26" t="str">
        <f ca="1">IF(AND($A93&lt;=$A$4,BN$4&lt;&gt;"Not Asked"),OFFSET(Download!$A$8,$A93,BN$4),"")</f>
        <v/>
      </c>
      <c r="BO93" s="26" t="str">
        <f ca="1">IF(AND($A93&lt;=$A$4,BO$4&lt;&gt;"Not Asked"),OFFSET(Download!$A$8,$A93,BO$4),"")</f>
        <v/>
      </c>
      <c r="BP93" s="26" t="str">
        <f ca="1">IF(AND($A93&lt;=$A$4,BP$4&lt;&gt;"Not Asked"),OFFSET(Download!$A$8,$A93,BP$4),"")</f>
        <v/>
      </c>
      <c r="BQ93" s="26" t="str">
        <f ca="1">IF(AND($A93&lt;=$A$4,BQ$4&lt;&gt;"Not Asked"),OFFSET(Download!$A$8,$A93,BQ$4),"")</f>
        <v/>
      </c>
      <c r="BR93" s="26" t="str">
        <f ca="1">IF(AND($A93&lt;=$A$4,BR$4&lt;&gt;"Not Asked"),OFFSET(Download!$A$8,$A93,BR$4),"")</f>
        <v/>
      </c>
      <c r="BS93" s="26" t="str">
        <f ca="1">IF(AND($A93&lt;=$A$4,BS$4&lt;&gt;"Not Asked"),OFFSET(Download!$A$8,$A93,BS$4),"")</f>
        <v/>
      </c>
      <c r="BT93" s="26" t="str">
        <f ca="1">IF(AND($A93&lt;=$A$4,BT$4&lt;&gt;"Not Asked"),OFFSET(Download!$A$8,$A93,BT$4),"")</f>
        <v/>
      </c>
      <c r="BU93" s="26" t="str">
        <f ca="1">IF(AND($A93&lt;=$A$4,BU$4&lt;&gt;"Not Asked"),OFFSET(Download!$A$8,$A93,BU$4),"")</f>
        <v/>
      </c>
      <c r="BV93" s="26" t="str">
        <f ca="1">IF(AND($A93&lt;=$A$4,BV$4&lt;&gt;"Not Asked"),OFFSET(Download!$A$8,$A93,BV$4),"")</f>
        <v/>
      </c>
      <c r="BW93" s="26" t="str">
        <f ca="1">IF(AND($A93&lt;=$A$4,BW$4&lt;&gt;"Not Asked"),OFFSET(Download!$A$8,$A93,BW$4),"")</f>
        <v/>
      </c>
      <c r="BX93" s="26" t="str">
        <f ca="1">IF(AND($A93&lt;=$A$4,BX$4&lt;&gt;"Not Asked"),OFFSET(Download!$A$8,$A93,BX$4),"")</f>
        <v/>
      </c>
      <c r="BY93" s="26" t="str">
        <f ca="1">IF(AND($A93&lt;=$A$4,BY$4&lt;&gt;"Not Asked"),OFFSET(Download!$A$8,$A93,BY$4),"")</f>
        <v/>
      </c>
      <c r="BZ93" s="26" t="str">
        <f ca="1">IF(AND($A93&lt;=$A$4,BZ$4&lt;&gt;"Not Asked"),OFFSET(Download!$A$8,$A93,BZ$4),"")</f>
        <v/>
      </c>
      <c r="CA93" s="26" t="str">
        <f ca="1">IF(AND($A93&lt;=$A$4,CA$4&lt;&gt;"Not Asked"),OFFSET(Download!$A$8,$A93,CA$4),"")</f>
        <v/>
      </c>
      <c r="CB93" s="26" t="str">
        <f ca="1">IF(AND($A93&lt;=$A$4,CB$4&lt;&gt;"Not Asked"),OFFSET(Download!$A$8,$A93,CB$4),"")</f>
        <v/>
      </c>
      <c r="CC93" s="26" t="str">
        <f ca="1">IF(AND($A93&lt;=$A$4,CC$4&lt;&gt;"Not Asked"),OFFSET(Download!$A$8,$A93,CC$4),"")</f>
        <v/>
      </c>
      <c r="CD93" s="26" t="str">
        <f ca="1">IF(AND($A93&lt;=$A$4,CD$4&lt;&gt;"Not Asked"),OFFSET(Download!$A$8,$A93,CD$4),"")</f>
        <v/>
      </c>
      <c r="CE93" s="26" t="str">
        <f ca="1">IF(AND($A93&lt;=$A$4,CE$4&lt;&gt;"Not Asked"),OFFSET(Download!$A$8,$A93,CE$4),"")</f>
        <v/>
      </c>
      <c r="CF93" s="26" t="str">
        <f ca="1">IF(AND($A93&lt;=$A$4,CF$4&lt;&gt;"Not Asked"),OFFSET(Download!$A$8,$A93,CF$4),"")</f>
        <v/>
      </c>
      <c r="CG93" s="26" t="str">
        <f ca="1">IF(AND($A93&lt;=$A$4,CG$4&lt;&gt;"Not Asked"),OFFSET(Download!$A$8,$A93,CG$4),"")</f>
        <v/>
      </c>
      <c r="CH93" s="26" t="str">
        <f ca="1">IF(AND($A93&lt;=$A$4,CH$4&lt;&gt;"Not Asked"),OFFSET(Download!$A$8,$A93,CH$4),"")</f>
        <v/>
      </c>
      <c r="CI93" s="26" t="str">
        <f ca="1">IF(AND($A93&lt;=$A$4,CI$4&lt;&gt;"Not Asked"),OFFSET(Download!$A$8,$A93,CI$4),"")</f>
        <v/>
      </c>
      <c r="CJ93" s="26" t="str">
        <f ca="1">IF(AND($A93&lt;=$A$4,CJ$4&lt;&gt;"Not Asked"),OFFSET(Download!$A$8,$A93,CJ$4),"")</f>
        <v/>
      </c>
      <c r="CK93" s="26" t="str">
        <f ca="1">IF(AND($A93&lt;=$A$4,CK$4&lt;&gt;"Not Asked"),OFFSET(Download!$A$8,$A93,CK$4),"")</f>
        <v/>
      </c>
      <c r="CL93" s="26" t="str">
        <f ca="1">IF(AND($A93&lt;=$A$4,CL$4&lt;&gt;"Not Asked"),OFFSET(Download!$A$8,$A93,CL$4),"")</f>
        <v/>
      </c>
      <c r="CM93" s="26" t="str">
        <f ca="1">IF(AND($A93&lt;=$A$4,CM$4&lt;&gt;"Not Asked"),OFFSET(Download!$A$8,$A93,CM$4),"")</f>
        <v/>
      </c>
      <c r="CN93" s="26" t="str">
        <f ca="1">IF(AND($A93&lt;=$A$4,CN$4&lt;&gt;"Not Asked"),OFFSET(Download!$A$8,$A93,CN$4),"")</f>
        <v/>
      </c>
      <c r="CO93" s="26" t="str">
        <f ca="1">IF(AND($A93&lt;=$A$4,CO$4&lt;&gt;"Not Asked"),OFFSET(Download!$A$8,$A93,CO$4),"")</f>
        <v/>
      </c>
      <c r="CP93" s="26" t="str">
        <f ca="1">IF(AND($A93&lt;=$A$4,CP$4&lt;&gt;"Not Asked"),OFFSET(Download!$A$8,$A93,CP$4),"")</f>
        <v/>
      </c>
      <c r="CQ93" s="26" t="str">
        <f ca="1">IF(AND($A93&lt;=$A$4,CQ$4&lt;&gt;"Not Asked"),OFFSET(Download!$A$8,$A93,CQ$4),"")</f>
        <v/>
      </c>
      <c r="CR93" s="26" t="str">
        <f ca="1">IF(AND($A93&lt;=$A$4,CR$4&lt;&gt;"Not Asked"),OFFSET(Download!$A$8,$A93,CR$4),"")</f>
        <v/>
      </c>
      <c r="CS93" s="26" t="str">
        <f ca="1">IF(AND($A93&lt;=$A$4,CS$4&lt;&gt;"Not Asked"),OFFSET(Download!$A$8,$A93,CS$4),"")</f>
        <v/>
      </c>
      <c r="CT93" s="26" t="str">
        <f ca="1">IF(AND($A93&lt;=$A$4,CT$4&lt;&gt;"Not Asked"),OFFSET(Download!$A$8,$A93,CT$4),"")</f>
        <v/>
      </c>
      <c r="CU93" s="26" t="str">
        <f ca="1">IF(AND($A93&lt;=$A$4,CU$4&lt;&gt;"Not Asked"),OFFSET(Download!$A$8,$A93,CU$4),"")</f>
        <v/>
      </c>
      <c r="CV93" s="26" t="str">
        <f ca="1">IF(AND($A93&lt;=$A$4,CV$4&lt;&gt;"Not Asked"),OFFSET(Download!$A$8,$A93,CV$4),"")</f>
        <v/>
      </c>
      <c r="CW93" s="26" t="str">
        <f ca="1">IF(AND($A93&lt;=$A$4,CW$4&lt;&gt;"Not Asked"),OFFSET(Download!$A$8,$A93,CW$4),"")</f>
        <v/>
      </c>
      <c r="CX93" s="26" t="str">
        <f ca="1">IF(AND($A93&lt;=$A$4,CX$4&lt;&gt;"Not Asked"),OFFSET(Download!$A$8,$A93,CX$4),"")</f>
        <v/>
      </c>
      <c r="CY93" s="26" t="str">
        <f ca="1">IF(AND($A93&lt;=$A$4,CY$4&lt;&gt;"Not Asked"),OFFSET(Download!$A$8,$A93,CY$4),"")</f>
        <v/>
      </c>
      <c r="CZ93" s="26" t="str">
        <f ca="1">IF(AND($A93&lt;=$A$4,CZ$4&lt;&gt;"Not Asked"),OFFSET(Download!$A$8,$A93,CZ$4),"")</f>
        <v/>
      </c>
      <c r="DA93" s="26" t="str">
        <f ca="1">IF(AND($A93&lt;=$A$4,DA$4&lt;&gt;"Not Asked"),OFFSET(Download!$A$8,$A93,DA$4),"")</f>
        <v/>
      </c>
      <c r="DB93" s="26" t="str">
        <f ca="1">IF(AND($A93&lt;=$A$4,DB$4&lt;&gt;"Not Asked"),OFFSET(Download!$A$8,$A93,DB$4),"")</f>
        <v/>
      </c>
      <c r="DC93" s="26" t="str">
        <f ca="1">IF(AND($A93&lt;=$A$4,DC$4&lt;&gt;"Not Asked"),OFFSET(Download!$A$8,$A93,DC$4),"")</f>
        <v/>
      </c>
      <c r="DD93" s="26" t="str">
        <f ca="1">IF(AND($A93&lt;=$A$4,DD$4&lt;&gt;"Not Asked"),OFFSET(Download!$A$8,$A93,DD$4),"")</f>
        <v/>
      </c>
      <c r="DE93" s="26" t="str">
        <f ca="1">IF(AND($A93&lt;=$A$4,DE$4&lt;&gt;"Not Asked"),OFFSET(Download!$A$8,$A93,DE$4),"")</f>
        <v/>
      </c>
      <c r="DF93" s="26" t="str">
        <f ca="1">IF(AND($A93&lt;=$A$4,DF$4&lt;&gt;"Not Asked"),OFFSET(Download!$A$8,$A93,DF$4),"")</f>
        <v/>
      </c>
      <c r="DG93" s="26" t="str">
        <f ca="1">IF(AND($A93&lt;=$A$4,DG$4&lt;&gt;"Not Asked"),OFFSET(Download!$A$8,$A93,DG$4),"")</f>
        <v/>
      </c>
      <c r="DH93" s="26" t="str">
        <f ca="1">IF(AND($A93&lt;=$A$4,DH$4&lt;&gt;"Not Asked"),OFFSET(Download!$A$8,$A93,DH$4),"")</f>
        <v/>
      </c>
      <c r="DI93" s="26" t="str">
        <f ca="1">IF(AND($A93&lt;=$A$4,DI$4&lt;&gt;"Not Asked"),OFFSET(Download!$A$8,$A93,DI$4),"")</f>
        <v/>
      </c>
      <c r="DJ93" s="26" t="str">
        <f ca="1">IF(AND($A93&lt;=$A$4,DJ$4&lt;&gt;"Not Asked"),OFFSET(Download!$A$8,$A93,DJ$4),"")</f>
        <v/>
      </c>
      <c r="DK93" s="26" t="str">
        <f ca="1">IF(AND($A93&lt;=$A$4,DK$4&lt;&gt;"Not Asked"),OFFSET(Download!$A$8,$A93,DK$4),"")</f>
        <v/>
      </c>
    </row>
    <row r="94" spans="1:115">
      <c r="A94" s="22">
        <v>82</v>
      </c>
      <c r="B94" s="26" t="str">
        <f ca="1">IF($A94&lt;=$A$4,OFFSET(Download!A$8,$A94,0),"")</f>
        <v/>
      </c>
      <c r="C94" s="26" t="str">
        <f ca="1">IF($A94&lt;=$A$4,OFFSET(Download!B$8,$A94,0),"")</f>
        <v/>
      </c>
      <c r="D94" s="26" t="str">
        <f ca="1">IF(AND($A94&lt;=$A$4,D$4&lt;&gt;"Not Asked"),OFFSET(Download!$A$8,$A94,D$4),"")</f>
        <v/>
      </c>
      <c r="E94" s="26" t="str">
        <f ca="1">IF(AND($A94&lt;=$A$4,E$4&lt;&gt;"Not Asked"),OFFSET(Download!$A$8,$A94,E$4),"")</f>
        <v/>
      </c>
      <c r="F94" s="26" t="str">
        <f ca="1">IF(AND($A94&lt;=$A$4,F$4&lt;&gt;"Not Asked"),OFFSET(Download!$A$8,$A94,F$4),"")</f>
        <v/>
      </c>
      <c r="G94" s="26" t="str">
        <f ca="1">IF(AND($A94&lt;=$A$4,G$4&lt;&gt;"Not Asked"),OFFSET(Download!$A$8,$A94,G$4),"")</f>
        <v/>
      </c>
      <c r="H94" s="26" t="str">
        <f ca="1">IF(AND($A94&lt;=$A$4,H$4&lt;&gt;"Not Asked"),OFFSET(Download!$A$8,$A94,H$4),"")</f>
        <v/>
      </c>
      <c r="I94" s="26" t="str">
        <f ca="1">IF(AND($A94&lt;=$A$4,I$4&lt;&gt;"Not Asked"),OFFSET(Download!$A$8,$A94,I$4),"")</f>
        <v/>
      </c>
      <c r="J94" s="26" t="str">
        <f ca="1">IF(AND($A94&lt;=$A$4,J$4&lt;&gt;"Not Asked"),OFFSET(Download!$A$8,$A94,J$4),"")</f>
        <v/>
      </c>
      <c r="K94" s="26" t="str">
        <f ca="1">IF(AND($A94&lt;=$A$4,K$4&lt;&gt;"Not Asked"),OFFSET(Download!$A$8,$A94,K$4),"")</f>
        <v/>
      </c>
      <c r="L94" s="26" t="str">
        <f ca="1">IF(AND($A94&lt;=$A$4,L$4&lt;&gt;"Not Asked"),OFFSET(Download!$A$8,$A94,L$4),"")</f>
        <v/>
      </c>
      <c r="M94" s="26" t="str">
        <f ca="1">IF(AND($A94&lt;=$A$4,M$4&lt;&gt;"Not Asked"),OFFSET(Download!$A$8,$A94,M$4),"")</f>
        <v/>
      </c>
      <c r="N94" s="26" t="str">
        <f ca="1">IF(AND($A94&lt;=$A$4,N$4&lt;&gt;"Not Asked"),OFFSET(Download!$A$8,$A94,N$4),"")</f>
        <v/>
      </c>
      <c r="O94" s="26" t="str">
        <f ca="1">IF(AND($A94&lt;=$A$4,O$4&lt;&gt;"Not Asked"),OFFSET(Download!$A$8,$A94,O$4),"")</f>
        <v/>
      </c>
      <c r="P94" s="26" t="str">
        <f ca="1">IF(AND($A94&lt;=$A$4,P$4&lt;&gt;"Not Asked"),OFFSET(Download!$A$8,$A94,P$4),"")</f>
        <v/>
      </c>
      <c r="Q94" s="26" t="str">
        <f ca="1">IF(AND($A94&lt;=$A$4,Q$4&lt;&gt;"Not Asked"),OFFSET(Download!$A$8,$A94,Q$4),"")</f>
        <v/>
      </c>
      <c r="R94" s="26" t="str">
        <f ca="1">IF(AND($A94&lt;=$A$4,R$4&lt;&gt;"Not Asked"),OFFSET(Download!$A$8,$A94,R$4),"")</f>
        <v/>
      </c>
      <c r="S94" s="26" t="str">
        <f ca="1">IF(AND($A94&lt;=$A$4,S$4&lt;&gt;"Not Asked"),OFFSET(Download!$A$8,$A94,S$4),"")</f>
        <v/>
      </c>
      <c r="T94" s="26" t="str">
        <f ca="1">IF(AND($A94&lt;=$A$4,T$4&lt;&gt;"Not Asked"),OFFSET(Download!$A$8,$A94,T$4),"")</f>
        <v/>
      </c>
      <c r="U94" s="26" t="str">
        <f ca="1">IF(AND($A94&lt;=$A$4,U$4&lt;&gt;"Not Asked"),OFFSET(Download!$A$8,$A94,U$4),"")</f>
        <v/>
      </c>
      <c r="V94" s="26" t="str">
        <f ca="1">IF(AND($A94&lt;=$A$4,V$4&lt;&gt;"Not Asked"),OFFSET(Download!$A$8,$A94,V$4),"")</f>
        <v/>
      </c>
      <c r="W94" s="26" t="str">
        <f ca="1">IF(AND($A94&lt;=$A$4,W$4&lt;&gt;"Not Asked"),OFFSET(Download!$A$8,$A94,W$4),"")</f>
        <v/>
      </c>
      <c r="X94" s="26" t="str">
        <f ca="1">IF(AND($A94&lt;=$A$4,X$4&lt;&gt;"Not Asked"),OFFSET(Download!$A$8,$A94,X$4),"")</f>
        <v/>
      </c>
      <c r="Y94" s="26" t="str">
        <f ca="1">IF(AND($A94&lt;=$A$4,Y$4&lt;&gt;"Not Asked"),OFFSET(Download!$A$8,$A94,Y$4),"")</f>
        <v/>
      </c>
      <c r="Z94" s="26" t="str">
        <f ca="1">IF(AND($A94&lt;=$A$4,Z$4&lt;&gt;"Not Asked"),OFFSET(Download!$A$8,$A94,Z$4),"")</f>
        <v/>
      </c>
      <c r="AA94" s="26" t="str">
        <f ca="1">IF(AND($A94&lt;=$A$4,AA$4&lt;&gt;"Not Asked"),OFFSET(Download!$A$8,$A94,AA$4),"")</f>
        <v/>
      </c>
      <c r="AB94" s="26" t="str">
        <f ca="1">IF(AND($A94&lt;=$A$4,AB$4&lt;&gt;"Not Asked"),OFFSET(Download!$A$8,$A94,AB$4),"")</f>
        <v/>
      </c>
      <c r="AC94" s="26" t="str">
        <f ca="1">IF(AND($A94&lt;=$A$4,AC$4&lt;&gt;"Not Asked"),OFFSET(Download!$A$8,$A94,AC$4),"")</f>
        <v/>
      </c>
      <c r="AD94" s="26" t="str">
        <f ca="1">IF(AND($A94&lt;=$A$4,AD$4&lt;&gt;"Not Asked"),OFFSET(Download!$A$8,$A94,AD$4),"")</f>
        <v/>
      </c>
      <c r="AE94" s="26" t="str">
        <f ca="1">IF(AND($A94&lt;=$A$4,AE$4&lt;&gt;"Not Asked"),OFFSET(Download!$A$8,$A94,AE$4),"")</f>
        <v/>
      </c>
      <c r="AF94" s="26" t="str">
        <f ca="1">IF(AND($A94&lt;=$A$4,AF$4&lt;&gt;"Not Asked"),OFFSET(Download!$A$8,$A94,AF$4),"")</f>
        <v/>
      </c>
      <c r="AG94" s="26" t="str">
        <f ca="1">IF(AND($A94&lt;=$A$4,AG$4&lt;&gt;"Not Asked"),OFFSET(Download!$A$8,$A94,AG$4),"")</f>
        <v/>
      </c>
      <c r="AH94" s="26" t="str">
        <f ca="1">IF(AND($A94&lt;=$A$4,AH$4&lt;&gt;"Not Asked"),OFFSET(Download!$A$8,$A94,AH$4),"")</f>
        <v/>
      </c>
      <c r="AI94" s="26" t="str">
        <f ca="1">IF(AND($A94&lt;=$A$4,AI$4&lt;&gt;"Not Asked"),OFFSET(Download!$A$8,$A94,AI$4),"")</f>
        <v/>
      </c>
      <c r="AJ94" s="26" t="str">
        <f ca="1">IF(AND($A94&lt;=$A$4,AJ$4&lt;&gt;"Not Asked"),OFFSET(Download!$A$8,$A94,AJ$4),"")</f>
        <v/>
      </c>
      <c r="AK94" s="26" t="str">
        <f ca="1">IF(AND($A94&lt;=$A$4,AK$4&lt;&gt;"Not Asked"),OFFSET(Download!$A$8,$A94,AK$4),"")</f>
        <v/>
      </c>
      <c r="AL94" s="26" t="str">
        <f ca="1">IF(AND($A94&lt;=$A$4,AL$4&lt;&gt;"Not Asked"),OFFSET(Download!$A$8,$A94,AL$4),"")</f>
        <v/>
      </c>
      <c r="AM94" s="26" t="str">
        <f ca="1">IF(AND($A94&lt;=$A$4,AM$4&lt;&gt;"Not Asked"),OFFSET(Download!$A$8,$A94,AM$4),"")</f>
        <v/>
      </c>
      <c r="AN94" s="26" t="str">
        <f ca="1">IF(AND($A94&lt;=$A$4,AN$4&lt;&gt;"Not Asked"),OFFSET(Download!$A$8,$A94,AN$4),"")</f>
        <v/>
      </c>
      <c r="AO94" s="26" t="str">
        <f ca="1">IF(AND($A94&lt;=$A$4,AO$4&lt;&gt;"Not Asked"),OFFSET(Download!$A$8,$A94,AO$4),"")</f>
        <v/>
      </c>
      <c r="AP94" s="26" t="str">
        <f ca="1">IF(AND($A94&lt;=$A$4,AP$4&lt;&gt;"Not Asked"),OFFSET(Download!$A$8,$A94,AP$4),"")</f>
        <v/>
      </c>
      <c r="AQ94" s="26" t="str">
        <f ca="1">IF(AND($A94&lt;=$A$4,AQ$4&lt;&gt;"Not Asked"),OFFSET(Download!$A$8,$A94,AQ$4),"")</f>
        <v/>
      </c>
      <c r="AR94" s="26" t="str">
        <f ca="1">IF(AND($A94&lt;=$A$4,AR$4&lt;&gt;"Not Asked"),OFFSET(Download!$A$8,$A94,AR$4),"")</f>
        <v/>
      </c>
      <c r="AS94" s="26" t="str">
        <f ca="1">IF(AND($A94&lt;=$A$4,AS$4&lt;&gt;"Not Asked"),OFFSET(Download!$A$8,$A94,AS$4),"")</f>
        <v/>
      </c>
      <c r="AT94" s="26" t="str">
        <f ca="1">IF(AND($A94&lt;=$A$4,AT$4&lt;&gt;"Not Asked"),OFFSET(Download!$A$8,$A94,AT$4),"")</f>
        <v/>
      </c>
      <c r="AU94" s="26" t="str">
        <f ca="1">IF(AND($A94&lt;=$A$4,AU$4&lt;&gt;"Not Asked"),OFFSET(Download!$A$8,$A94,AU$4),"")</f>
        <v/>
      </c>
      <c r="AV94" s="26" t="str">
        <f ca="1">IF(AND($A94&lt;=$A$4,AV$4&lt;&gt;"Not Asked"),OFFSET(Download!$A$8,$A94,AV$4),"")</f>
        <v/>
      </c>
      <c r="AW94" s="26" t="str">
        <f ca="1">IF(AND($A94&lt;=$A$4,AW$4&lt;&gt;"Not Asked"),OFFSET(Download!$A$8,$A94,AW$4),"")</f>
        <v/>
      </c>
      <c r="AX94" s="26" t="str">
        <f ca="1">IF(AND($A94&lt;=$A$4,AX$4&lt;&gt;"Not Asked"),OFFSET(Download!$A$8,$A94,AX$4),"")</f>
        <v/>
      </c>
      <c r="AY94" s="26" t="str">
        <f ca="1">IF(AND($A94&lt;=$A$4,AY$4&lt;&gt;"Not Asked"),OFFSET(Download!$A$8,$A94,AY$4),"")</f>
        <v/>
      </c>
      <c r="AZ94" s="26" t="str">
        <f ca="1">IF(AND($A94&lt;=$A$4,AZ$4&lt;&gt;"Not Asked"),OFFSET(Download!$A$8,$A94,AZ$4),"")</f>
        <v/>
      </c>
      <c r="BA94" s="26" t="str">
        <f ca="1">IF(AND($A94&lt;=$A$4,BA$4&lt;&gt;"Not Asked"),OFFSET(Download!$A$8,$A94,BA$4),"")</f>
        <v/>
      </c>
      <c r="BB94" s="26" t="str">
        <f ca="1">IF(AND($A94&lt;=$A$4,BB$4&lt;&gt;"Not Asked"),OFFSET(Download!$A$8,$A94,BB$4),"")</f>
        <v/>
      </c>
      <c r="BC94" s="26" t="str">
        <f ca="1">IF(AND($A94&lt;=$A$4,BC$4&lt;&gt;"Not Asked"),OFFSET(Download!$A$8,$A94,BC$4),"")</f>
        <v/>
      </c>
      <c r="BD94" s="26" t="str">
        <f ca="1">IF(AND($A94&lt;=$A$4,BD$4&lt;&gt;"Not Asked"),OFFSET(Download!$A$8,$A94,BD$4),"")</f>
        <v/>
      </c>
      <c r="BE94" s="26" t="str">
        <f ca="1">IF(AND($A94&lt;=$A$4,BE$4&lt;&gt;"Not Asked"),OFFSET(Download!$A$8,$A94,BE$4),"")</f>
        <v/>
      </c>
      <c r="BF94" s="26" t="str">
        <f ca="1">IF(AND($A94&lt;=$A$4,BF$4&lt;&gt;"Not Asked"),OFFSET(Download!$A$8,$A94,BF$4),"")</f>
        <v/>
      </c>
      <c r="BG94" s="26" t="str">
        <f ca="1">IF(AND($A94&lt;=$A$4,BG$4&lt;&gt;"Not Asked"),OFFSET(Download!$A$8,$A94,BG$4),"")</f>
        <v/>
      </c>
      <c r="BH94" s="26" t="str">
        <f ca="1">IF(AND($A94&lt;=$A$4,BH$4&lt;&gt;"Not Asked"),OFFSET(Download!$A$8,$A94,BH$4),"")</f>
        <v/>
      </c>
      <c r="BI94" s="26" t="str">
        <f ca="1">IF(AND($A94&lt;=$A$4,BI$4&lt;&gt;"Not Asked"),OFFSET(Download!$A$8,$A94,BI$4),"")</f>
        <v/>
      </c>
      <c r="BJ94" s="26" t="str">
        <f ca="1">IF(AND($A94&lt;=$A$4,BJ$4&lt;&gt;"Not Asked"),OFFSET(Download!$A$8,$A94,BJ$4),"")</f>
        <v/>
      </c>
      <c r="BK94" s="26" t="str">
        <f ca="1">IF(AND($A94&lt;=$A$4,BK$4&lt;&gt;"Not Asked"),OFFSET(Download!$A$8,$A94,BK$4),"")</f>
        <v/>
      </c>
      <c r="BL94" s="26" t="str">
        <f ca="1">IF(AND($A94&lt;=$A$4,BL$4&lt;&gt;"Not Asked"),OFFSET(Download!$A$8,$A94,BL$4),"")</f>
        <v/>
      </c>
      <c r="BM94" s="26" t="str">
        <f ca="1">IF(AND($A94&lt;=$A$4,BM$4&lt;&gt;"Not Asked"),OFFSET(Download!$A$8,$A94,BM$4),"")</f>
        <v/>
      </c>
      <c r="BN94" s="26" t="str">
        <f ca="1">IF(AND($A94&lt;=$A$4,BN$4&lt;&gt;"Not Asked"),OFFSET(Download!$A$8,$A94,BN$4),"")</f>
        <v/>
      </c>
      <c r="BO94" s="26" t="str">
        <f ca="1">IF(AND($A94&lt;=$A$4,BO$4&lt;&gt;"Not Asked"),OFFSET(Download!$A$8,$A94,BO$4),"")</f>
        <v/>
      </c>
      <c r="BP94" s="26" t="str">
        <f ca="1">IF(AND($A94&lt;=$A$4,BP$4&lt;&gt;"Not Asked"),OFFSET(Download!$A$8,$A94,BP$4),"")</f>
        <v/>
      </c>
      <c r="BQ94" s="26" t="str">
        <f ca="1">IF(AND($A94&lt;=$A$4,BQ$4&lt;&gt;"Not Asked"),OFFSET(Download!$A$8,$A94,BQ$4),"")</f>
        <v/>
      </c>
      <c r="BR94" s="26" t="str">
        <f ca="1">IF(AND($A94&lt;=$A$4,BR$4&lt;&gt;"Not Asked"),OFFSET(Download!$A$8,$A94,BR$4),"")</f>
        <v/>
      </c>
      <c r="BS94" s="26" t="str">
        <f ca="1">IF(AND($A94&lt;=$A$4,BS$4&lt;&gt;"Not Asked"),OFFSET(Download!$A$8,$A94,BS$4),"")</f>
        <v/>
      </c>
      <c r="BT94" s="26" t="str">
        <f ca="1">IF(AND($A94&lt;=$A$4,BT$4&lt;&gt;"Not Asked"),OFFSET(Download!$A$8,$A94,BT$4),"")</f>
        <v/>
      </c>
      <c r="BU94" s="26" t="str">
        <f ca="1">IF(AND($A94&lt;=$A$4,BU$4&lt;&gt;"Not Asked"),OFFSET(Download!$A$8,$A94,BU$4),"")</f>
        <v/>
      </c>
      <c r="BV94" s="26" t="str">
        <f ca="1">IF(AND($A94&lt;=$A$4,BV$4&lt;&gt;"Not Asked"),OFFSET(Download!$A$8,$A94,BV$4),"")</f>
        <v/>
      </c>
      <c r="BW94" s="26" t="str">
        <f ca="1">IF(AND($A94&lt;=$A$4,BW$4&lt;&gt;"Not Asked"),OFFSET(Download!$A$8,$A94,BW$4),"")</f>
        <v/>
      </c>
      <c r="BX94" s="26" t="str">
        <f ca="1">IF(AND($A94&lt;=$A$4,BX$4&lt;&gt;"Not Asked"),OFFSET(Download!$A$8,$A94,BX$4),"")</f>
        <v/>
      </c>
      <c r="BY94" s="26" t="str">
        <f ca="1">IF(AND($A94&lt;=$A$4,BY$4&lt;&gt;"Not Asked"),OFFSET(Download!$A$8,$A94,BY$4),"")</f>
        <v/>
      </c>
      <c r="BZ94" s="26" t="str">
        <f ca="1">IF(AND($A94&lt;=$A$4,BZ$4&lt;&gt;"Not Asked"),OFFSET(Download!$A$8,$A94,BZ$4),"")</f>
        <v/>
      </c>
      <c r="CA94" s="26" t="str">
        <f ca="1">IF(AND($A94&lt;=$A$4,CA$4&lt;&gt;"Not Asked"),OFFSET(Download!$A$8,$A94,CA$4),"")</f>
        <v/>
      </c>
      <c r="CB94" s="26" t="str">
        <f ca="1">IF(AND($A94&lt;=$A$4,CB$4&lt;&gt;"Not Asked"),OFFSET(Download!$A$8,$A94,CB$4),"")</f>
        <v/>
      </c>
      <c r="CC94" s="26" t="str">
        <f ca="1">IF(AND($A94&lt;=$A$4,CC$4&lt;&gt;"Not Asked"),OFFSET(Download!$A$8,$A94,CC$4),"")</f>
        <v/>
      </c>
      <c r="CD94" s="26" t="str">
        <f ca="1">IF(AND($A94&lt;=$A$4,CD$4&lt;&gt;"Not Asked"),OFFSET(Download!$A$8,$A94,CD$4),"")</f>
        <v/>
      </c>
      <c r="CE94" s="26" t="str">
        <f ca="1">IF(AND($A94&lt;=$A$4,CE$4&lt;&gt;"Not Asked"),OFFSET(Download!$A$8,$A94,CE$4),"")</f>
        <v/>
      </c>
      <c r="CF94" s="26" t="str">
        <f ca="1">IF(AND($A94&lt;=$A$4,CF$4&lt;&gt;"Not Asked"),OFFSET(Download!$A$8,$A94,CF$4),"")</f>
        <v/>
      </c>
      <c r="CG94" s="26" t="str">
        <f ca="1">IF(AND($A94&lt;=$A$4,CG$4&lt;&gt;"Not Asked"),OFFSET(Download!$A$8,$A94,CG$4),"")</f>
        <v/>
      </c>
      <c r="CH94" s="26" t="str">
        <f ca="1">IF(AND($A94&lt;=$A$4,CH$4&lt;&gt;"Not Asked"),OFFSET(Download!$A$8,$A94,CH$4),"")</f>
        <v/>
      </c>
      <c r="CI94" s="26" t="str">
        <f ca="1">IF(AND($A94&lt;=$A$4,CI$4&lt;&gt;"Not Asked"),OFFSET(Download!$A$8,$A94,CI$4),"")</f>
        <v/>
      </c>
      <c r="CJ94" s="26" t="str">
        <f ca="1">IF(AND($A94&lt;=$A$4,CJ$4&lt;&gt;"Not Asked"),OFFSET(Download!$A$8,$A94,CJ$4),"")</f>
        <v/>
      </c>
      <c r="CK94" s="26" t="str">
        <f ca="1">IF(AND($A94&lt;=$A$4,CK$4&lt;&gt;"Not Asked"),OFFSET(Download!$A$8,$A94,CK$4),"")</f>
        <v/>
      </c>
      <c r="CL94" s="26" t="str">
        <f ca="1">IF(AND($A94&lt;=$A$4,CL$4&lt;&gt;"Not Asked"),OFFSET(Download!$A$8,$A94,CL$4),"")</f>
        <v/>
      </c>
      <c r="CM94" s="26" t="str">
        <f ca="1">IF(AND($A94&lt;=$A$4,CM$4&lt;&gt;"Not Asked"),OFFSET(Download!$A$8,$A94,CM$4),"")</f>
        <v/>
      </c>
      <c r="CN94" s="26" t="str">
        <f ca="1">IF(AND($A94&lt;=$A$4,CN$4&lt;&gt;"Not Asked"),OFFSET(Download!$A$8,$A94,CN$4),"")</f>
        <v/>
      </c>
      <c r="CO94" s="26" t="str">
        <f ca="1">IF(AND($A94&lt;=$A$4,CO$4&lt;&gt;"Not Asked"),OFFSET(Download!$A$8,$A94,CO$4),"")</f>
        <v/>
      </c>
      <c r="CP94" s="26" t="str">
        <f ca="1">IF(AND($A94&lt;=$A$4,CP$4&lt;&gt;"Not Asked"),OFFSET(Download!$A$8,$A94,CP$4),"")</f>
        <v/>
      </c>
      <c r="CQ94" s="26" t="str">
        <f ca="1">IF(AND($A94&lt;=$A$4,CQ$4&lt;&gt;"Not Asked"),OFFSET(Download!$A$8,$A94,CQ$4),"")</f>
        <v/>
      </c>
      <c r="CR94" s="26" t="str">
        <f ca="1">IF(AND($A94&lt;=$A$4,CR$4&lt;&gt;"Not Asked"),OFFSET(Download!$A$8,$A94,CR$4),"")</f>
        <v/>
      </c>
      <c r="CS94" s="26" t="str">
        <f ca="1">IF(AND($A94&lt;=$A$4,CS$4&lt;&gt;"Not Asked"),OFFSET(Download!$A$8,$A94,CS$4),"")</f>
        <v/>
      </c>
      <c r="CT94" s="26" t="str">
        <f ca="1">IF(AND($A94&lt;=$A$4,CT$4&lt;&gt;"Not Asked"),OFFSET(Download!$A$8,$A94,CT$4),"")</f>
        <v/>
      </c>
      <c r="CU94" s="26" t="str">
        <f ca="1">IF(AND($A94&lt;=$A$4,CU$4&lt;&gt;"Not Asked"),OFFSET(Download!$A$8,$A94,CU$4),"")</f>
        <v/>
      </c>
      <c r="CV94" s="26" t="str">
        <f ca="1">IF(AND($A94&lt;=$A$4,CV$4&lt;&gt;"Not Asked"),OFFSET(Download!$A$8,$A94,CV$4),"")</f>
        <v/>
      </c>
      <c r="CW94" s="26" t="str">
        <f ca="1">IF(AND($A94&lt;=$A$4,CW$4&lt;&gt;"Not Asked"),OFFSET(Download!$A$8,$A94,CW$4),"")</f>
        <v/>
      </c>
      <c r="CX94" s="26" t="str">
        <f ca="1">IF(AND($A94&lt;=$A$4,CX$4&lt;&gt;"Not Asked"),OFFSET(Download!$A$8,$A94,CX$4),"")</f>
        <v/>
      </c>
      <c r="CY94" s="26" t="str">
        <f ca="1">IF(AND($A94&lt;=$A$4,CY$4&lt;&gt;"Not Asked"),OFFSET(Download!$A$8,$A94,CY$4),"")</f>
        <v/>
      </c>
      <c r="CZ94" s="26" t="str">
        <f ca="1">IF(AND($A94&lt;=$A$4,CZ$4&lt;&gt;"Not Asked"),OFFSET(Download!$A$8,$A94,CZ$4),"")</f>
        <v/>
      </c>
      <c r="DA94" s="26" t="str">
        <f ca="1">IF(AND($A94&lt;=$A$4,DA$4&lt;&gt;"Not Asked"),OFFSET(Download!$A$8,$A94,DA$4),"")</f>
        <v/>
      </c>
      <c r="DB94" s="26" t="str">
        <f ca="1">IF(AND($A94&lt;=$A$4,DB$4&lt;&gt;"Not Asked"),OFFSET(Download!$A$8,$A94,DB$4),"")</f>
        <v/>
      </c>
      <c r="DC94" s="26" t="str">
        <f ca="1">IF(AND($A94&lt;=$A$4,DC$4&lt;&gt;"Not Asked"),OFFSET(Download!$A$8,$A94,DC$4),"")</f>
        <v/>
      </c>
      <c r="DD94" s="26" t="str">
        <f ca="1">IF(AND($A94&lt;=$A$4,DD$4&lt;&gt;"Not Asked"),OFFSET(Download!$A$8,$A94,DD$4),"")</f>
        <v/>
      </c>
      <c r="DE94" s="26" t="str">
        <f ca="1">IF(AND($A94&lt;=$A$4,DE$4&lt;&gt;"Not Asked"),OFFSET(Download!$A$8,$A94,DE$4),"")</f>
        <v/>
      </c>
      <c r="DF94" s="26" t="str">
        <f ca="1">IF(AND($A94&lt;=$A$4,DF$4&lt;&gt;"Not Asked"),OFFSET(Download!$A$8,$A94,DF$4),"")</f>
        <v/>
      </c>
      <c r="DG94" s="26" t="str">
        <f ca="1">IF(AND($A94&lt;=$A$4,DG$4&lt;&gt;"Not Asked"),OFFSET(Download!$A$8,$A94,DG$4),"")</f>
        <v/>
      </c>
      <c r="DH94" s="26" t="str">
        <f ca="1">IF(AND($A94&lt;=$A$4,DH$4&lt;&gt;"Not Asked"),OFFSET(Download!$A$8,$A94,DH$4),"")</f>
        <v/>
      </c>
      <c r="DI94" s="26" t="str">
        <f ca="1">IF(AND($A94&lt;=$A$4,DI$4&lt;&gt;"Not Asked"),OFFSET(Download!$A$8,$A94,DI$4),"")</f>
        <v/>
      </c>
      <c r="DJ94" s="26" t="str">
        <f ca="1">IF(AND($A94&lt;=$A$4,DJ$4&lt;&gt;"Not Asked"),OFFSET(Download!$A$8,$A94,DJ$4),"")</f>
        <v/>
      </c>
      <c r="DK94" s="26" t="str">
        <f ca="1">IF(AND($A94&lt;=$A$4,DK$4&lt;&gt;"Not Asked"),OFFSET(Download!$A$8,$A94,DK$4),"")</f>
        <v/>
      </c>
    </row>
    <row r="95" spans="1:115">
      <c r="A95" s="22">
        <v>83</v>
      </c>
      <c r="B95" s="26" t="str">
        <f ca="1">IF($A95&lt;=$A$4,OFFSET(Download!A$8,$A95,0),"")</f>
        <v/>
      </c>
      <c r="C95" s="26" t="str">
        <f ca="1">IF($A95&lt;=$A$4,OFFSET(Download!B$8,$A95,0),"")</f>
        <v/>
      </c>
      <c r="D95" s="26" t="str">
        <f ca="1">IF(AND($A95&lt;=$A$4,D$4&lt;&gt;"Not Asked"),OFFSET(Download!$A$8,$A95,D$4),"")</f>
        <v/>
      </c>
      <c r="E95" s="26" t="str">
        <f ca="1">IF(AND($A95&lt;=$A$4,E$4&lt;&gt;"Not Asked"),OFFSET(Download!$A$8,$A95,E$4),"")</f>
        <v/>
      </c>
      <c r="F95" s="26" t="str">
        <f ca="1">IF(AND($A95&lt;=$A$4,F$4&lt;&gt;"Not Asked"),OFFSET(Download!$A$8,$A95,F$4),"")</f>
        <v/>
      </c>
      <c r="G95" s="26" t="str">
        <f ca="1">IF(AND($A95&lt;=$A$4,G$4&lt;&gt;"Not Asked"),OFFSET(Download!$A$8,$A95,G$4),"")</f>
        <v/>
      </c>
      <c r="H95" s="26" t="str">
        <f ca="1">IF(AND($A95&lt;=$A$4,H$4&lt;&gt;"Not Asked"),OFFSET(Download!$A$8,$A95,H$4),"")</f>
        <v/>
      </c>
      <c r="I95" s="26" t="str">
        <f ca="1">IF(AND($A95&lt;=$A$4,I$4&lt;&gt;"Not Asked"),OFFSET(Download!$A$8,$A95,I$4),"")</f>
        <v/>
      </c>
      <c r="J95" s="26" t="str">
        <f ca="1">IF(AND($A95&lt;=$A$4,J$4&lt;&gt;"Not Asked"),OFFSET(Download!$A$8,$A95,J$4),"")</f>
        <v/>
      </c>
      <c r="K95" s="26" t="str">
        <f ca="1">IF(AND($A95&lt;=$A$4,K$4&lt;&gt;"Not Asked"),OFFSET(Download!$A$8,$A95,K$4),"")</f>
        <v/>
      </c>
      <c r="L95" s="26" t="str">
        <f ca="1">IF(AND($A95&lt;=$A$4,L$4&lt;&gt;"Not Asked"),OFFSET(Download!$A$8,$A95,L$4),"")</f>
        <v/>
      </c>
      <c r="M95" s="26" t="str">
        <f ca="1">IF(AND($A95&lt;=$A$4,M$4&lt;&gt;"Not Asked"),OFFSET(Download!$A$8,$A95,M$4),"")</f>
        <v/>
      </c>
      <c r="N95" s="26" t="str">
        <f ca="1">IF(AND($A95&lt;=$A$4,N$4&lt;&gt;"Not Asked"),OFFSET(Download!$A$8,$A95,N$4),"")</f>
        <v/>
      </c>
      <c r="O95" s="26" t="str">
        <f ca="1">IF(AND($A95&lt;=$A$4,O$4&lt;&gt;"Not Asked"),OFFSET(Download!$A$8,$A95,O$4),"")</f>
        <v/>
      </c>
      <c r="P95" s="26" t="str">
        <f ca="1">IF(AND($A95&lt;=$A$4,P$4&lt;&gt;"Not Asked"),OFFSET(Download!$A$8,$A95,P$4),"")</f>
        <v/>
      </c>
      <c r="Q95" s="26" t="str">
        <f ca="1">IF(AND($A95&lt;=$A$4,Q$4&lt;&gt;"Not Asked"),OFFSET(Download!$A$8,$A95,Q$4),"")</f>
        <v/>
      </c>
      <c r="R95" s="26" t="str">
        <f ca="1">IF(AND($A95&lt;=$A$4,R$4&lt;&gt;"Not Asked"),OFFSET(Download!$A$8,$A95,R$4),"")</f>
        <v/>
      </c>
      <c r="S95" s="26" t="str">
        <f ca="1">IF(AND($A95&lt;=$A$4,S$4&lt;&gt;"Not Asked"),OFFSET(Download!$A$8,$A95,S$4),"")</f>
        <v/>
      </c>
      <c r="T95" s="26" t="str">
        <f ca="1">IF(AND($A95&lt;=$A$4,T$4&lt;&gt;"Not Asked"),OFFSET(Download!$A$8,$A95,T$4),"")</f>
        <v/>
      </c>
      <c r="U95" s="26" t="str">
        <f ca="1">IF(AND($A95&lt;=$A$4,U$4&lt;&gt;"Not Asked"),OFFSET(Download!$A$8,$A95,U$4),"")</f>
        <v/>
      </c>
      <c r="V95" s="26" t="str">
        <f ca="1">IF(AND($A95&lt;=$A$4,V$4&lt;&gt;"Not Asked"),OFFSET(Download!$A$8,$A95,V$4),"")</f>
        <v/>
      </c>
      <c r="W95" s="26" t="str">
        <f ca="1">IF(AND($A95&lt;=$A$4,W$4&lt;&gt;"Not Asked"),OFFSET(Download!$A$8,$A95,W$4),"")</f>
        <v/>
      </c>
      <c r="X95" s="26" t="str">
        <f ca="1">IF(AND($A95&lt;=$A$4,X$4&lt;&gt;"Not Asked"),OFFSET(Download!$A$8,$A95,X$4),"")</f>
        <v/>
      </c>
      <c r="Y95" s="26" t="str">
        <f ca="1">IF(AND($A95&lt;=$A$4,Y$4&lt;&gt;"Not Asked"),OFFSET(Download!$A$8,$A95,Y$4),"")</f>
        <v/>
      </c>
      <c r="Z95" s="26" t="str">
        <f ca="1">IF(AND($A95&lt;=$A$4,Z$4&lt;&gt;"Not Asked"),OFFSET(Download!$A$8,$A95,Z$4),"")</f>
        <v/>
      </c>
      <c r="AA95" s="26" t="str">
        <f ca="1">IF(AND($A95&lt;=$A$4,AA$4&lt;&gt;"Not Asked"),OFFSET(Download!$A$8,$A95,AA$4),"")</f>
        <v/>
      </c>
      <c r="AB95" s="26" t="str">
        <f ca="1">IF(AND($A95&lt;=$A$4,AB$4&lt;&gt;"Not Asked"),OFFSET(Download!$A$8,$A95,AB$4),"")</f>
        <v/>
      </c>
      <c r="AC95" s="26" t="str">
        <f ca="1">IF(AND($A95&lt;=$A$4,AC$4&lt;&gt;"Not Asked"),OFFSET(Download!$A$8,$A95,AC$4),"")</f>
        <v/>
      </c>
      <c r="AD95" s="26" t="str">
        <f ca="1">IF(AND($A95&lt;=$A$4,AD$4&lt;&gt;"Not Asked"),OFFSET(Download!$A$8,$A95,AD$4),"")</f>
        <v/>
      </c>
      <c r="AE95" s="26" t="str">
        <f ca="1">IF(AND($A95&lt;=$A$4,AE$4&lt;&gt;"Not Asked"),OFFSET(Download!$A$8,$A95,AE$4),"")</f>
        <v/>
      </c>
      <c r="AF95" s="26" t="str">
        <f ca="1">IF(AND($A95&lt;=$A$4,AF$4&lt;&gt;"Not Asked"),OFFSET(Download!$A$8,$A95,AF$4),"")</f>
        <v/>
      </c>
      <c r="AG95" s="26" t="str">
        <f ca="1">IF(AND($A95&lt;=$A$4,AG$4&lt;&gt;"Not Asked"),OFFSET(Download!$A$8,$A95,AG$4),"")</f>
        <v/>
      </c>
      <c r="AH95" s="26" t="str">
        <f ca="1">IF(AND($A95&lt;=$A$4,AH$4&lt;&gt;"Not Asked"),OFFSET(Download!$A$8,$A95,AH$4),"")</f>
        <v/>
      </c>
      <c r="AI95" s="26" t="str">
        <f ca="1">IF(AND($A95&lt;=$A$4,AI$4&lt;&gt;"Not Asked"),OFFSET(Download!$A$8,$A95,AI$4),"")</f>
        <v/>
      </c>
      <c r="AJ95" s="26" t="str">
        <f ca="1">IF(AND($A95&lt;=$A$4,AJ$4&lt;&gt;"Not Asked"),OFFSET(Download!$A$8,$A95,AJ$4),"")</f>
        <v/>
      </c>
      <c r="AK95" s="26" t="str">
        <f ca="1">IF(AND($A95&lt;=$A$4,AK$4&lt;&gt;"Not Asked"),OFFSET(Download!$A$8,$A95,AK$4),"")</f>
        <v/>
      </c>
      <c r="AL95" s="26" t="str">
        <f ca="1">IF(AND($A95&lt;=$A$4,AL$4&lt;&gt;"Not Asked"),OFFSET(Download!$A$8,$A95,AL$4),"")</f>
        <v/>
      </c>
      <c r="AM95" s="26" t="str">
        <f ca="1">IF(AND($A95&lt;=$A$4,AM$4&lt;&gt;"Not Asked"),OFFSET(Download!$A$8,$A95,AM$4),"")</f>
        <v/>
      </c>
      <c r="AN95" s="26" t="str">
        <f ca="1">IF(AND($A95&lt;=$A$4,AN$4&lt;&gt;"Not Asked"),OFFSET(Download!$A$8,$A95,AN$4),"")</f>
        <v/>
      </c>
      <c r="AO95" s="26" t="str">
        <f ca="1">IF(AND($A95&lt;=$A$4,AO$4&lt;&gt;"Not Asked"),OFFSET(Download!$A$8,$A95,AO$4),"")</f>
        <v/>
      </c>
      <c r="AP95" s="26" t="str">
        <f ca="1">IF(AND($A95&lt;=$A$4,AP$4&lt;&gt;"Not Asked"),OFFSET(Download!$A$8,$A95,AP$4),"")</f>
        <v/>
      </c>
      <c r="AQ95" s="26" t="str">
        <f ca="1">IF(AND($A95&lt;=$A$4,AQ$4&lt;&gt;"Not Asked"),OFFSET(Download!$A$8,$A95,AQ$4),"")</f>
        <v/>
      </c>
      <c r="AR95" s="26" t="str">
        <f ca="1">IF(AND($A95&lt;=$A$4,AR$4&lt;&gt;"Not Asked"),OFFSET(Download!$A$8,$A95,AR$4),"")</f>
        <v/>
      </c>
      <c r="AS95" s="26" t="str">
        <f ca="1">IF(AND($A95&lt;=$A$4,AS$4&lt;&gt;"Not Asked"),OFFSET(Download!$A$8,$A95,AS$4),"")</f>
        <v/>
      </c>
      <c r="AT95" s="26" t="str">
        <f ca="1">IF(AND($A95&lt;=$A$4,AT$4&lt;&gt;"Not Asked"),OFFSET(Download!$A$8,$A95,AT$4),"")</f>
        <v/>
      </c>
      <c r="AU95" s="26" t="str">
        <f ca="1">IF(AND($A95&lt;=$A$4,AU$4&lt;&gt;"Not Asked"),OFFSET(Download!$A$8,$A95,AU$4),"")</f>
        <v/>
      </c>
      <c r="AV95" s="26" t="str">
        <f ca="1">IF(AND($A95&lt;=$A$4,AV$4&lt;&gt;"Not Asked"),OFFSET(Download!$A$8,$A95,AV$4),"")</f>
        <v/>
      </c>
      <c r="AW95" s="26" t="str">
        <f ca="1">IF(AND($A95&lt;=$A$4,AW$4&lt;&gt;"Not Asked"),OFFSET(Download!$A$8,$A95,AW$4),"")</f>
        <v/>
      </c>
      <c r="AX95" s="26" t="str">
        <f ca="1">IF(AND($A95&lt;=$A$4,AX$4&lt;&gt;"Not Asked"),OFFSET(Download!$A$8,$A95,AX$4),"")</f>
        <v/>
      </c>
      <c r="AY95" s="26" t="str">
        <f ca="1">IF(AND($A95&lt;=$A$4,AY$4&lt;&gt;"Not Asked"),OFFSET(Download!$A$8,$A95,AY$4),"")</f>
        <v/>
      </c>
      <c r="AZ95" s="26" t="str">
        <f ca="1">IF(AND($A95&lt;=$A$4,AZ$4&lt;&gt;"Not Asked"),OFFSET(Download!$A$8,$A95,AZ$4),"")</f>
        <v/>
      </c>
      <c r="BA95" s="26" t="str">
        <f ca="1">IF(AND($A95&lt;=$A$4,BA$4&lt;&gt;"Not Asked"),OFFSET(Download!$A$8,$A95,BA$4),"")</f>
        <v/>
      </c>
      <c r="BB95" s="26" t="str">
        <f ca="1">IF(AND($A95&lt;=$A$4,BB$4&lt;&gt;"Not Asked"),OFFSET(Download!$A$8,$A95,BB$4),"")</f>
        <v/>
      </c>
      <c r="BC95" s="26" t="str">
        <f ca="1">IF(AND($A95&lt;=$A$4,BC$4&lt;&gt;"Not Asked"),OFFSET(Download!$A$8,$A95,BC$4),"")</f>
        <v/>
      </c>
      <c r="BD95" s="26" t="str">
        <f ca="1">IF(AND($A95&lt;=$A$4,BD$4&lt;&gt;"Not Asked"),OFFSET(Download!$A$8,$A95,BD$4),"")</f>
        <v/>
      </c>
      <c r="BE95" s="26" t="str">
        <f ca="1">IF(AND($A95&lt;=$A$4,BE$4&lt;&gt;"Not Asked"),OFFSET(Download!$A$8,$A95,BE$4),"")</f>
        <v/>
      </c>
      <c r="BF95" s="26" t="str">
        <f ca="1">IF(AND($A95&lt;=$A$4,BF$4&lt;&gt;"Not Asked"),OFFSET(Download!$A$8,$A95,BF$4),"")</f>
        <v/>
      </c>
      <c r="BG95" s="26" t="str">
        <f ca="1">IF(AND($A95&lt;=$A$4,BG$4&lt;&gt;"Not Asked"),OFFSET(Download!$A$8,$A95,BG$4),"")</f>
        <v/>
      </c>
      <c r="BH95" s="26" t="str">
        <f ca="1">IF(AND($A95&lt;=$A$4,BH$4&lt;&gt;"Not Asked"),OFFSET(Download!$A$8,$A95,BH$4),"")</f>
        <v/>
      </c>
      <c r="BI95" s="26" t="str">
        <f ca="1">IF(AND($A95&lt;=$A$4,BI$4&lt;&gt;"Not Asked"),OFFSET(Download!$A$8,$A95,BI$4),"")</f>
        <v/>
      </c>
      <c r="BJ95" s="26" t="str">
        <f ca="1">IF(AND($A95&lt;=$A$4,BJ$4&lt;&gt;"Not Asked"),OFFSET(Download!$A$8,$A95,BJ$4),"")</f>
        <v/>
      </c>
      <c r="BK95" s="26" t="str">
        <f ca="1">IF(AND($A95&lt;=$A$4,BK$4&lt;&gt;"Not Asked"),OFFSET(Download!$A$8,$A95,BK$4),"")</f>
        <v/>
      </c>
      <c r="BL95" s="26" t="str">
        <f ca="1">IF(AND($A95&lt;=$A$4,BL$4&lt;&gt;"Not Asked"),OFFSET(Download!$A$8,$A95,BL$4),"")</f>
        <v/>
      </c>
      <c r="BM95" s="26" t="str">
        <f ca="1">IF(AND($A95&lt;=$A$4,BM$4&lt;&gt;"Not Asked"),OFFSET(Download!$A$8,$A95,BM$4),"")</f>
        <v/>
      </c>
      <c r="BN95" s="26" t="str">
        <f ca="1">IF(AND($A95&lt;=$A$4,BN$4&lt;&gt;"Not Asked"),OFFSET(Download!$A$8,$A95,BN$4),"")</f>
        <v/>
      </c>
      <c r="BO95" s="26" t="str">
        <f ca="1">IF(AND($A95&lt;=$A$4,BO$4&lt;&gt;"Not Asked"),OFFSET(Download!$A$8,$A95,BO$4),"")</f>
        <v/>
      </c>
      <c r="BP95" s="26" t="str">
        <f ca="1">IF(AND($A95&lt;=$A$4,BP$4&lt;&gt;"Not Asked"),OFFSET(Download!$A$8,$A95,BP$4),"")</f>
        <v/>
      </c>
      <c r="BQ95" s="26" t="str">
        <f ca="1">IF(AND($A95&lt;=$A$4,BQ$4&lt;&gt;"Not Asked"),OFFSET(Download!$A$8,$A95,BQ$4),"")</f>
        <v/>
      </c>
      <c r="BR95" s="26" t="str">
        <f ca="1">IF(AND($A95&lt;=$A$4,BR$4&lt;&gt;"Not Asked"),OFFSET(Download!$A$8,$A95,BR$4),"")</f>
        <v/>
      </c>
      <c r="BS95" s="26" t="str">
        <f ca="1">IF(AND($A95&lt;=$A$4,BS$4&lt;&gt;"Not Asked"),OFFSET(Download!$A$8,$A95,BS$4),"")</f>
        <v/>
      </c>
      <c r="BT95" s="26" t="str">
        <f ca="1">IF(AND($A95&lt;=$A$4,BT$4&lt;&gt;"Not Asked"),OFFSET(Download!$A$8,$A95,BT$4),"")</f>
        <v/>
      </c>
      <c r="BU95" s="26" t="str">
        <f ca="1">IF(AND($A95&lt;=$A$4,BU$4&lt;&gt;"Not Asked"),OFFSET(Download!$A$8,$A95,BU$4),"")</f>
        <v/>
      </c>
      <c r="BV95" s="26" t="str">
        <f ca="1">IF(AND($A95&lt;=$A$4,BV$4&lt;&gt;"Not Asked"),OFFSET(Download!$A$8,$A95,BV$4),"")</f>
        <v/>
      </c>
      <c r="BW95" s="26" t="str">
        <f ca="1">IF(AND($A95&lt;=$A$4,BW$4&lt;&gt;"Not Asked"),OFFSET(Download!$A$8,$A95,BW$4),"")</f>
        <v/>
      </c>
      <c r="BX95" s="26" t="str">
        <f ca="1">IF(AND($A95&lt;=$A$4,BX$4&lt;&gt;"Not Asked"),OFFSET(Download!$A$8,$A95,BX$4),"")</f>
        <v/>
      </c>
      <c r="BY95" s="26" t="str">
        <f ca="1">IF(AND($A95&lt;=$A$4,BY$4&lt;&gt;"Not Asked"),OFFSET(Download!$A$8,$A95,BY$4),"")</f>
        <v/>
      </c>
      <c r="BZ95" s="26" t="str">
        <f ca="1">IF(AND($A95&lt;=$A$4,BZ$4&lt;&gt;"Not Asked"),OFFSET(Download!$A$8,$A95,BZ$4),"")</f>
        <v/>
      </c>
      <c r="CA95" s="26" t="str">
        <f ca="1">IF(AND($A95&lt;=$A$4,CA$4&lt;&gt;"Not Asked"),OFFSET(Download!$A$8,$A95,CA$4),"")</f>
        <v/>
      </c>
      <c r="CB95" s="26" t="str">
        <f ca="1">IF(AND($A95&lt;=$A$4,CB$4&lt;&gt;"Not Asked"),OFFSET(Download!$A$8,$A95,CB$4),"")</f>
        <v/>
      </c>
      <c r="CC95" s="26" t="str">
        <f ca="1">IF(AND($A95&lt;=$A$4,CC$4&lt;&gt;"Not Asked"),OFFSET(Download!$A$8,$A95,CC$4),"")</f>
        <v/>
      </c>
      <c r="CD95" s="26" t="str">
        <f ca="1">IF(AND($A95&lt;=$A$4,CD$4&lt;&gt;"Not Asked"),OFFSET(Download!$A$8,$A95,CD$4),"")</f>
        <v/>
      </c>
      <c r="CE95" s="26" t="str">
        <f ca="1">IF(AND($A95&lt;=$A$4,CE$4&lt;&gt;"Not Asked"),OFFSET(Download!$A$8,$A95,CE$4),"")</f>
        <v/>
      </c>
      <c r="CF95" s="26" t="str">
        <f ca="1">IF(AND($A95&lt;=$A$4,CF$4&lt;&gt;"Not Asked"),OFFSET(Download!$A$8,$A95,CF$4),"")</f>
        <v/>
      </c>
      <c r="CG95" s="26" t="str">
        <f ca="1">IF(AND($A95&lt;=$A$4,CG$4&lt;&gt;"Not Asked"),OFFSET(Download!$A$8,$A95,CG$4),"")</f>
        <v/>
      </c>
      <c r="CH95" s="26" t="str">
        <f ca="1">IF(AND($A95&lt;=$A$4,CH$4&lt;&gt;"Not Asked"),OFFSET(Download!$A$8,$A95,CH$4),"")</f>
        <v/>
      </c>
      <c r="CI95" s="26" t="str">
        <f ca="1">IF(AND($A95&lt;=$A$4,CI$4&lt;&gt;"Not Asked"),OFFSET(Download!$A$8,$A95,CI$4),"")</f>
        <v/>
      </c>
      <c r="CJ95" s="26" t="str">
        <f ca="1">IF(AND($A95&lt;=$A$4,CJ$4&lt;&gt;"Not Asked"),OFFSET(Download!$A$8,$A95,CJ$4),"")</f>
        <v/>
      </c>
      <c r="CK95" s="26" t="str">
        <f ca="1">IF(AND($A95&lt;=$A$4,CK$4&lt;&gt;"Not Asked"),OFFSET(Download!$A$8,$A95,CK$4),"")</f>
        <v/>
      </c>
      <c r="CL95" s="26" t="str">
        <f ca="1">IF(AND($A95&lt;=$A$4,CL$4&lt;&gt;"Not Asked"),OFFSET(Download!$A$8,$A95,CL$4),"")</f>
        <v/>
      </c>
      <c r="CM95" s="26" t="str">
        <f ca="1">IF(AND($A95&lt;=$A$4,CM$4&lt;&gt;"Not Asked"),OFFSET(Download!$A$8,$A95,CM$4),"")</f>
        <v/>
      </c>
      <c r="CN95" s="26" t="str">
        <f ca="1">IF(AND($A95&lt;=$A$4,CN$4&lt;&gt;"Not Asked"),OFFSET(Download!$A$8,$A95,CN$4),"")</f>
        <v/>
      </c>
      <c r="CO95" s="26" t="str">
        <f ca="1">IF(AND($A95&lt;=$A$4,CO$4&lt;&gt;"Not Asked"),OFFSET(Download!$A$8,$A95,CO$4),"")</f>
        <v/>
      </c>
      <c r="CP95" s="26" t="str">
        <f ca="1">IF(AND($A95&lt;=$A$4,CP$4&lt;&gt;"Not Asked"),OFFSET(Download!$A$8,$A95,CP$4),"")</f>
        <v/>
      </c>
      <c r="CQ95" s="26" t="str">
        <f ca="1">IF(AND($A95&lt;=$A$4,CQ$4&lt;&gt;"Not Asked"),OFFSET(Download!$A$8,$A95,CQ$4),"")</f>
        <v/>
      </c>
      <c r="CR95" s="26" t="str">
        <f ca="1">IF(AND($A95&lt;=$A$4,CR$4&lt;&gt;"Not Asked"),OFFSET(Download!$A$8,$A95,CR$4),"")</f>
        <v/>
      </c>
      <c r="CS95" s="26" t="str">
        <f ca="1">IF(AND($A95&lt;=$A$4,CS$4&lt;&gt;"Not Asked"),OFFSET(Download!$A$8,$A95,CS$4),"")</f>
        <v/>
      </c>
      <c r="CT95" s="26" t="str">
        <f ca="1">IF(AND($A95&lt;=$A$4,CT$4&lt;&gt;"Not Asked"),OFFSET(Download!$A$8,$A95,CT$4),"")</f>
        <v/>
      </c>
      <c r="CU95" s="26" t="str">
        <f ca="1">IF(AND($A95&lt;=$A$4,CU$4&lt;&gt;"Not Asked"),OFFSET(Download!$A$8,$A95,CU$4),"")</f>
        <v/>
      </c>
      <c r="CV95" s="26" t="str">
        <f ca="1">IF(AND($A95&lt;=$A$4,CV$4&lt;&gt;"Not Asked"),OFFSET(Download!$A$8,$A95,CV$4),"")</f>
        <v/>
      </c>
      <c r="CW95" s="26" t="str">
        <f ca="1">IF(AND($A95&lt;=$A$4,CW$4&lt;&gt;"Not Asked"),OFFSET(Download!$A$8,$A95,CW$4),"")</f>
        <v/>
      </c>
      <c r="CX95" s="26" t="str">
        <f ca="1">IF(AND($A95&lt;=$A$4,CX$4&lt;&gt;"Not Asked"),OFFSET(Download!$A$8,$A95,CX$4),"")</f>
        <v/>
      </c>
      <c r="CY95" s="26" t="str">
        <f ca="1">IF(AND($A95&lt;=$A$4,CY$4&lt;&gt;"Not Asked"),OFFSET(Download!$A$8,$A95,CY$4),"")</f>
        <v/>
      </c>
      <c r="CZ95" s="26" t="str">
        <f ca="1">IF(AND($A95&lt;=$A$4,CZ$4&lt;&gt;"Not Asked"),OFFSET(Download!$A$8,$A95,CZ$4),"")</f>
        <v/>
      </c>
      <c r="DA95" s="26" t="str">
        <f ca="1">IF(AND($A95&lt;=$A$4,DA$4&lt;&gt;"Not Asked"),OFFSET(Download!$A$8,$A95,DA$4),"")</f>
        <v/>
      </c>
      <c r="DB95" s="26" t="str">
        <f ca="1">IF(AND($A95&lt;=$A$4,DB$4&lt;&gt;"Not Asked"),OFFSET(Download!$A$8,$A95,DB$4),"")</f>
        <v/>
      </c>
      <c r="DC95" s="26" t="str">
        <f ca="1">IF(AND($A95&lt;=$A$4,DC$4&lt;&gt;"Not Asked"),OFFSET(Download!$A$8,$A95,DC$4),"")</f>
        <v/>
      </c>
      <c r="DD95" s="26" t="str">
        <f ca="1">IF(AND($A95&lt;=$A$4,DD$4&lt;&gt;"Not Asked"),OFFSET(Download!$A$8,$A95,DD$4),"")</f>
        <v/>
      </c>
      <c r="DE95" s="26" t="str">
        <f ca="1">IF(AND($A95&lt;=$A$4,DE$4&lt;&gt;"Not Asked"),OFFSET(Download!$A$8,$A95,DE$4),"")</f>
        <v/>
      </c>
      <c r="DF95" s="26" t="str">
        <f ca="1">IF(AND($A95&lt;=$A$4,DF$4&lt;&gt;"Not Asked"),OFFSET(Download!$A$8,$A95,DF$4),"")</f>
        <v/>
      </c>
      <c r="DG95" s="26" t="str">
        <f ca="1">IF(AND($A95&lt;=$A$4,DG$4&lt;&gt;"Not Asked"),OFFSET(Download!$A$8,$A95,DG$4),"")</f>
        <v/>
      </c>
      <c r="DH95" s="26" t="str">
        <f ca="1">IF(AND($A95&lt;=$A$4,DH$4&lt;&gt;"Not Asked"),OFFSET(Download!$A$8,$A95,DH$4),"")</f>
        <v/>
      </c>
      <c r="DI95" s="26" t="str">
        <f ca="1">IF(AND($A95&lt;=$A$4,DI$4&lt;&gt;"Not Asked"),OFFSET(Download!$A$8,$A95,DI$4),"")</f>
        <v/>
      </c>
      <c r="DJ95" s="26" t="str">
        <f ca="1">IF(AND($A95&lt;=$A$4,DJ$4&lt;&gt;"Not Asked"),OFFSET(Download!$A$8,$A95,DJ$4),"")</f>
        <v/>
      </c>
      <c r="DK95" s="26" t="str">
        <f ca="1">IF(AND($A95&lt;=$A$4,DK$4&lt;&gt;"Not Asked"),OFFSET(Download!$A$8,$A95,DK$4),"")</f>
        <v/>
      </c>
    </row>
    <row r="96" spans="1:115">
      <c r="A96" s="22">
        <v>84</v>
      </c>
      <c r="B96" s="26" t="str">
        <f ca="1">IF($A96&lt;=$A$4,OFFSET(Download!A$8,$A96,0),"")</f>
        <v/>
      </c>
      <c r="C96" s="26" t="str">
        <f ca="1">IF($A96&lt;=$A$4,OFFSET(Download!B$8,$A96,0),"")</f>
        <v/>
      </c>
      <c r="D96" s="26" t="str">
        <f ca="1">IF(AND($A96&lt;=$A$4,D$4&lt;&gt;"Not Asked"),OFFSET(Download!$A$8,$A96,D$4),"")</f>
        <v/>
      </c>
      <c r="E96" s="26" t="str">
        <f ca="1">IF(AND($A96&lt;=$A$4,E$4&lt;&gt;"Not Asked"),OFFSET(Download!$A$8,$A96,E$4),"")</f>
        <v/>
      </c>
      <c r="F96" s="26" t="str">
        <f ca="1">IF(AND($A96&lt;=$A$4,F$4&lt;&gt;"Not Asked"),OFFSET(Download!$A$8,$A96,F$4),"")</f>
        <v/>
      </c>
      <c r="G96" s="26" t="str">
        <f ca="1">IF(AND($A96&lt;=$A$4,G$4&lt;&gt;"Not Asked"),OFFSET(Download!$A$8,$A96,G$4),"")</f>
        <v/>
      </c>
      <c r="H96" s="26" t="str">
        <f ca="1">IF(AND($A96&lt;=$A$4,H$4&lt;&gt;"Not Asked"),OFFSET(Download!$A$8,$A96,H$4),"")</f>
        <v/>
      </c>
      <c r="I96" s="26" t="str">
        <f ca="1">IF(AND($A96&lt;=$A$4,I$4&lt;&gt;"Not Asked"),OFFSET(Download!$A$8,$A96,I$4),"")</f>
        <v/>
      </c>
      <c r="J96" s="26" t="str">
        <f ca="1">IF(AND($A96&lt;=$A$4,J$4&lt;&gt;"Not Asked"),OFFSET(Download!$A$8,$A96,J$4),"")</f>
        <v/>
      </c>
      <c r="K96" s="26" t="str">
        <f ca="1">IF(AND($A96&lt;=$A$4,K$4&lt;&gt;"Not Asked"),OFFSET(Download!$A$8,$A96,K$4),"")</f>
        <v/>
      </c>
      <c r="L96" s="26" t="str">
        <f ca="1">IF(AND($A96&lt;=$A$4,L$4&lt;&gt;"Not Asked"),OFFSET(Download!$A$8,$A96,L$4),"")</f>
        <v/>
      </c>
      <c r="M96" s="26" t="str">
        <f ca="1">IF(AND($A96&lt;=$A$4,M$4&lt;&gt;"Not Asked"),OFFSET(Download!$A$8,$A96,M$4),"")</f>
        <v/>
      </c>
      <c r="N96" s="26" t="str">
        <f ca="1">IF(AND($A96&lt;=$A$4,N$4&lt;&gt;"Not Asked"),OFFSET(Download!$A$8,$A96,N$4),"")</f>
        <v/>
      </c>
      <c r="O96" s="26" t="str">
        <f ca="1">IF(AND($A96&lt;=$A$4,O$4&lt;&gt;"Not Asked"),OFFSET(Download!$A$8,$A96,O$4),"")</f>
        <v/>
      </c>
      <c r="P96" s="26" t="str">
        <f ca="1">IF(AND($A96&lt;=$A$4,P$4&lt;&gt;"Not Asked"),OFFSET(Download!$A$8,$A96,P$4),"")</f>
        <v/>
      </c>
      <c r="Q96" s="26" t="str">
        <f ca="1">IF(AND($A96&lt;=$A$4,Q$4&lt;&gt;"Not Asked"),OFFSET(Download!$A$8,$A96,Q$4),"")</f>
        <v/>
      </c>
      <c r="R96" s="26" t="str">
        <f ca="1">IF(AND($A96&lt;=$A$4,R$4&lt;&gt;"Not Asked"),OFFSET(Download!$A$8,$A96,R$4),"")</f>
        <v/>
      </c>
      <c r="S96" s="26" t="str">
        <f ca="1">IF(AND($A96&lt;=$A$4,S$4&lt;&gt;"Not Asked"),OFFSET(Download!$A$8,$A96,S$4),"")</f>
        <v/>
      </c>
      <c r="T96" s="26" t="str">
        <f ca="1">IF(AND($A96&lt;=$A$4,T$4&lt;&gt;"Not Asked"),OFFSET(Download!$A$8,$A96,T$4),"")</f>
        <v/>
      </c>
      <c r="U96" s="26" t="str">
        <f ca="1">IF(AND($A96&lt;=$A$4,U$4&lt;&gt;"Not Asked"),OFFSET(Download!$A$8,$A96,U$4),"")</f>
        <v/>
      </c>
      <c r="V96" s="26" t="str">
        <f ca="1">IF(AND($A96&lt;=$A$4,V$4&lt;&gt;"Not Asked"),OFFSET(Download!$A$8,$A96,V$4),"")</f>
        <v/>
      </c>
      <c r="W96" s="26" t="str">
        <f ca="1">IF(AND($A96&lt;=$A$4,W$4&lt;&gt;"Not Asked"),OFFSET(Download!$A$8,$A96,W$4),"")</f>
        <v/>
      </c>
      <c r="X96" s="26" t="str">
        <f ca="1">IF(AND($A96&lt;=$A$4,X$4&lt;&gt;"Not Asked"),OFFSET(Download!$A$8,$A96,X$4),"")</f>
        <v/>
      </c>
      <c r="Y96" s="26" t="str">
        <f ca="1">IF(AND($A96&lt;=$A$4,Y$4&lt;&gt;"Not Asked"),OFFSET(Download!$A$8,$A96,Y$4),"")</f>
        <v/>
      </c>
      <c r="Z96" s="26" t="str">
        <f ca="1">IF(AND($A96&lt;=$A$4,Z$4&lt;&gt;"Not Asked"),OFFSET(Download!$A$8,$A96,Z$4),"")</f>
        <v/>
      </c>
      <c r="AA96" s="26" t="str">
        <f ca="1">IF(AND($A96&lt;=$A$4,AA$4&lt;&gt;"Not Asked"),OFFSET(Download!$A$8,$A96,AA$4),"")</f>
        <v/>
      </c>
      <c r="AB96" s="26" t="str">
        <f ca="1">IF(AND($A96&lt;=$A$4,AB$4&lt;&gt;"Not Asked"),OFFSET(Download!$A$8,$A96,AB$4),"")</f>
        <v/>
      </c>
      <c r="AC96" s="26" t="str">
        <f ca="1">IF(AND($A96&lt;=$A$4,AC$4&lt;&gt;"Not Asked"),OFFSET(Download!$A$8,$A96,AC$4),"")</f>
        <v/>
      </c>
      <c r="AD96" s="26" t="str">
        <f ca="1">IF(AND($A96&lt;=$A$4,AD$4&lt;&gt;"Not Asked"),OFFSET(Download!$A$8,$A96,AD$4),"")</f>
        <v/>
      </c>
      <c r="AE96" s="26" t="str">
        <f ca="1">IF(AND($A96&lt;=$A$4,AE$4&lt;&gt;"Not Asked"),OFFSET(Download!$A$8,$A96,AE$4),"")</f>
        <v/>
      </c>
      <c r="AF96" s="26" t="str">
        <f ca="1">IF(AND($A96&lt;=$A$4,AF$4&lt;&gt;"Not Asked"),OFFSET(Download!$A$8,$A96,AF$4),"")</f>
        <v/>
      </c>
      <c r="AG96" s="26" t="str">
        <f ca="1">IF(AND($A96&lt;=$A$4,AG$4&lt;&gt;"Not Asked"),OFFSET(Download!$A$8,$A96,AG$4),"")</f>
        <v/>
      </c>
      <c r="AH96" s="26" t="str">
        <f ca="1">IF(AND($A96&lt;=$A$4,AH$4&lt;&gt;"Not Asked"),OFFSET(Download!$A$8,$A96,AH$4),"")</f>
        <v/>
      </c>
      <c r="AI96" s="26" t="str">
        <f ca="1">IF(AND($A96&lt;=$A$4,AI$4&lt;&gt;"Not Asked"),OFFSET(Download!$A$8,$A96,AI$4),"")</f>
        <v/>
      </c>
      <c r="AJ96" s="26" t="str">
        <f ca="1">IF(AND($A96&lt;=$A$4,AJ$4&lt;&gt;"Not Asked"),OFFSET(Download!$A$8,$A96,AJ$4),"")</f>
        <v/>
      </c>
      <c r="AK96" s="26" t="str">
        <f ca="1">IF(AND($A96&lt;=$A$4,AK$4&lt;&gt;"Not Asked"),OFFSET(Download!$A$8,$A96,AK$4),"")</f>
        <v/>
      </c>
      <c r="AL96" s="26" t="str">
        <f ca="1">IF(AND($A96&lt;=$A$4,AL$4&lt;&gt;"Not Asked"),OFFSET(Download!$A$8,$A96,AL$4),"")</f>
        <v/>
      </c>
      <c r="AM96" s="26" t="str">
        <f ca="1">IF(AND($A96&lt;=$A$4,AM$4&lt;&gt;"Not Asked"),OFFSET(Download!$A$8,$A96,AM$4),"")</f>
        <v/>
      </c>
      <c r="AN96" s="26" t="str">
        <f ca="1">IF(AND($A96&lt;=$A$4,AN$4&lt;&gt;"Not Asked"),OFFSET(Download!$A$8,$A96,AN$4),"")</f>
        <v/>
      </c>
      <c r="AO96" s="26" t="str">
        <f ca="1">IF(AND($A96&lt;=$A$4,AO$4&lt;&gt;"Not Asked"),OFFSET(Download!$A$8,$A96,AO$4),"")</f>
        <v/>
      </c>
      <c r="AP96" s="26" t="str">
        <f ca="1">IF(AND($A96&lt;=$A$4,AP$4&lt;&gt;"Not Asked"),OFFSET(Download!$A$8,$A96,AP$4),"")</f>
        <v/>
      </c>
      <c r="AQ96" s="26" t="str">
        <f ca="1">IF(AND($A96&lt;=$A$4,AQ$4&lt;&gt;"Not Asked"),OFFSET(Download!$A$8,$A96,AQ$4),"")</f>
        <v/>
      </c>
      <c r="AR96" s="26" t="str">
        <f ca="1">IF(AND($A96&lt;=$A$4,AR$4&lt;&gt;"Not Asked"),OFFSET(Download!$A$8,$A96,AR$4),"")</f>
        <v/>
      </c>
      <c r="AS96" s="26" t="str">
        <f ca="1">IF(AND($A96&lt;=$A$4,AS$4&lt;&gt;"Not Asked"),OFFSET(Download!$A$8,$A96,AS$4),"")</f>
        <v/>
      </c>
      <c r="AT96" s="26" t="str">
        <f ca="1">IF(AND($A96&lt;=$A$4,AT$4&lt;&gt;"Not Asked"),OFFSET(Download!$A$8,$A96,AT$4),"")</f>
        <v/>
      </c>
      <c r="AU96" s="26" t="str">
        <f ca="1">IF(AND($A96&lt;=$A$4,AU$4&lt;&gt;"Not Asked"),OFFSET(Download!$A$8,$A96,AU$4),"")</f>
        <v/>
      </c>
      <c r="AV96" s="26" t="str">
        <f ca="1">IF(AND($A96&lt;=$A$4,AV$4&lt;&gt;"Not Asked"),OFFSET(Download!$A$8,$A96,AV$4),"")</f>
        <v/>
      </c>
      <c r="AW96" s="26" t="str">
        <f ca="1">IF(AND($A96&lt;=$A$4,AW$4&lt;&gt;"Not Asked"),OFFSET(Download!$A$8,$A96,AW$4),"")</f>
        <v/>
      </c>
      <c r="AX96" s="26" t="str">
        <f ca="1">IF(AND($A96&lt;=$A$4,AX$4&lt;&gt;"Not Asked"),OFFSET(Download!$A$8,$A96,AX$4),"")</f>
        <v/>
      </c>
      <c r="AY96" s="26" t="str">
        <f ca="1">IF(AND($A96&lt;=$A$4,AY$4&lt;&gt;"Not Asked"),OFFSET(Download!$A$8,$A96,AY$4),"")</f>
        <v/>
      </c>
      <c r="AZ96" s="26" t="str">
        <f ca="1">IF(AND($A96&lt;=$A$4,AZ$4&lt;&gt;"Not Asked"),OFFSET(Download!$A$8,$A96,AZ$4),"")</f>
        <v/>
      </c>
      <c r="BA96" s="26" t="str">
        <f ca="1">IF(AND($A96&lt;=$A$4,BA$4&lt;&gt;"Not Asked"),OFFSET(Download!$A$8,$A96,BA$4),"")</f>
        <v/>
      </c>
      <c r="BB96" s="26" t="str">
        <f ca="1">IF(AND($A96&lt;=$A$4,BB$4&lt;&gt;"Not Asked"),OFFSET(Download!$A$8,$A96,BB$4),"")</f>
        <v/>
      </c>
      <c r="BC96" s="26" t="str">
        <f ca="1">IF(AND($A96&lt;=$A$4,BC$4&lt;&gt;"Not Asked"),OFFSET(Download!$A$8,$A96,BC$4),"")</f>
        <v/>
      </c>
      <c r="BD96" s="26" t="str">
        <f ca="1">IF(AND($A96&lt;=$A$4,BD$4&lt;&gt;"Not Asked"),OFFSET(Download!$A$8,$A96,BD$4),"")</f>
        <v/>
      </c>
      <c r="BE96" s="26" t="str">
        <f ca="1">IF(AND($A96&lt;=$A$4,BE$4&lt;&gt;"Not Asked"),OFFSET(Download!$A$8,$A96,BE$4),"")</f>
        <v/>
      </c>
      <c r="BF96" s="26" t="str">
        <f ca="1">IF(AND($A96&lt;=$A$4,BF$4&lt;&gt;"Not Asked"),OFFSET(Download!$A$8,$A96,BF$4),"")</f>
        <v/>
      </c>
      <c r="BG96" s="26" t="str">
        <f ca="1">IF(AND($A96&lt;=$A$4,BG$4&lt;&gt;"Not Asked"),OFFSET(Download!$A$8,$A96,BG$4),"")</f>
        <v/>
      </c>
      <c r="BH96" s="26" t="str">
        <f ca="1">IF(AND($A96&lt;=$A$4,BH$4&lt;&gt;"Not Asked"),OFFSET(Download!$A$8,$A96,BH$4),"")</f>
        <v/>
      </c>
      <c r="BI96" s="26" t="str">
        <f ca="1">IF(AND($A96&lt;=$A$4,BI$4&lt;&gt;"Not Asked"),OFFSET(Download!$A$8,$A96,BI$4),"")</f>
        <v/>
      </c>
      <c r="BJ96" s="26" t="str">
        <f ca="1">IF(AND($A96&lt;=$A$4,BJ$4&lt;&gt;"Not Asked"),OFFSET(Download!$A$8,$A96,BJ$4),"")</f>
        <v/>
      </c>
      <c r="BK96" s="26" t="str">
        <f ca="1">IF(AND($A96&lt;=$A$4,BK$4&lt;&gt;"Not Asked"),OFFSET(Download!$A$8,$A96,BK$4),"")</f>
        <v/>
      </c>
      <c r="BL96" s="26" t="str">
        <f ca="1">IF(AND($A96&lt;=$A$4,BL$4&lt;&gt;"Not Asked"),OFFSET(Download!$A$8,$A96,BL$4),"")</f>
        <v/>
      </c>
      <c r="BM96" s="26" t="str">
        <f ca="1">IF(AND($A96&lt;=$A$4,BM$4&lt;&gt;"Not Asked"),OFFSET(Download!$A$8,$A96,BM$4),"")</f>
        <v/>
      </c>
      <c r="BN96" s="26" t="str">
        <f ca="1">IF(AND($A96&lt;=$A$4,BN$4&lt;&gt;"Not Asked"),OFFSET(Download!$A$8,$A96,BN$4),"")</f>
        <v/>
      </c>
      <c r="BO96" s="26" t="str">
        <f ca="1">IF(AND($A96&lt;=$A$4,BO$4&lt;&gt;"Not Asked"),OFFSET(Download!$A$8,$A96,BO$4),"")</f>
        <v/>
      </c>
      <c r="BP96" s="26" t="str">
        <f ca="1">IF(AND($A96&lt;=$A$4,BP$4&lt;&gt;"Not Asked"),OFFSET(Download!$A$8,$A96,BP$4),"")</f>
        <v/>
      </c>
      <c r="BQ96" s="26" t="str">
        <f ca="1">IF(AND($A96&lt;=$A$4,BQ$4&lt;&gt;"Not Asked"),OFFSET(Download!$A$8,$A96,BQ$4),"")</f>
        <v/>
      </c>
      <c r="BR96" s="26" t="str">
        <f ca="1">IF(AND($A96&lt;=$A$4,BR$4&lt;&gt;"Not Asked"),OFFSET(Download!$A$8,$A96,BR$4),"")</f>
        <v/>
      </c>
      <c r="BS96" s="26" t="str">
        <f ca="1">IF(AND($A96&lt;=$A$4,BS$4&lt;&gt;"Not Asked"),OFFSET(Download!$A$8,$A96,BS$4),"")</f>
        <v/>
      </c>
      <c r="BT96" s="26" t="str">
        <f ca="1">IF(AND($A96&lt;=$A$4,BT$4&lt;&gt;"Not Asked"),OFFSET(Download!$A$8,$A96,BT$4),"")</f>
        <v/>
      </c>
      <c r="BU96" s="26" t="str">
        <f ca="1">IF(AND($A96&lt;=$A$4,BU$4&lt;&gt;"Not Asked"),OFFSET(Download!$A$8,$A96,BU$4),"")</f>
        <v/>
      </c>
      <c r="BV96" s="26" t="str">
        <f ca="1">IF(AND($A96&lt;=$A$4,BV$4&lt;&gt;"Not Asked"),OFFSET(Download!$A$8,$A96,BV$4),"")</f>
        <v/>
      </c>
      <c r="BW96" s="26" t="str">
        <f ca="1">IF(AND($A96&lt;=$A$4,BW$4&lt;&gt;"Not Asked"),OFFSET(Download!$A$8,$A96,BW$4),"")</f>
        <v/>
      </c>
      <c r="BX96" s="26" t="str">
        <f ca="1">IF(AND($A96&lt;=$A$4,BX$4&lt;&gt;"Not Asked"),OFFSET(Download!$A$8,$A96,BX$4),"")</f>
        <v/>
      </c>
      <c r="BY96" s="26" t="str">
        <f ca="1">IF(AND($A96&lt;=$A$4,BY$4&lt;&gt;"Not Asked"),OFFSET(Download!$A$8,$A96,BY$4),"")</f>
        <v/>
      </c>
      <c r="BZ96" s="26" t="str">
        <f ca="1">IF(AND($A96&lt;=$A$4,BZ$4&lt;&gt;"Not Asked"),OFFSET(Download!$A$8,$A96,BZ$4),"")</f>
        <v/>
      </c>
      <c r="CA96" s="26" t="str">
        <f ca="1">IF(AND($A96&lt;=$A$4,CA$4&lt;&gt;"Not Asked"),OFFSET(Download!$A$8,$A96,CA$4),"")</f>
        <v/>
      </c>
      <c r="CB96" s="26" t="str">
        <f ca="1">IF(AND($A96&lt;=$A$4,CB$4&lt;&gt;"Not Asked"),OFFSET(Download!$A$8,$A96,CB$4),"")</f>
        <v/>
      </c>
      <c r="CC96" s="26" t="str">
        <f ca="1">IF(AND($A96&lt;=$A$4,CC$4&lt;&gt;"Not Asked"),OFFSET(Download!$A$8,$A96,CC$4),"")</f>
        <v/>
      </c>
      <c r="CD96" s="26" t="str">
        <f ca="1">IF(AND($A96&lt;=$A$4,CD$4&lt;&gt;"Not Asked"),OFFSET(Download!$A$8,$A96,CD$4),"")</f>
        <v/>
      </c>
      <c r="CE96" s="26" t="str">
        <f ca="1">IF(AND($A96&lt;=$A$4,CE$4&lt;&gt;"Not Asked"),OFFSET(Download!$A$8,$A96,CE$4),"")</f>
        <v/>
      </c>
      <c r="CF96" s="26" t="str">
        <f ca="1">IF(AND($A96&lt;=$A$4,CF$4&lt;&gt;"Not Asked"),OFFSET(Download!$A$8,$A96,CF$4),"")</f>
        <v/>
      </c>
      <c r="CG96" s="26" t="str">
        <f ca="1">IF(AND($A96&lt;=$A$4,CG$4&lt;&gt;"Not Asked"),OFFSET(Download!$A$8,$A96,CG$4),"")</f>
        <v/>
      </c>
      <c r="CH96" s="26" t="str">
        <f ca="1">IF(AND($A96&lt;=$A$4,CH$4&lt;&gt;"Not Asked"),OFFSET(Download!$A$8,$A96,CH$4),"")</f>
        <v/>
      </c>
      <c r="CI96" s="26" t="str">
        <f ca="1">IF(AND($A96&lt;=$A$4,CI$4&lt;&gt;"Not Asked"),OFFSET(Download!$A$8,$A96,CI$4),"")</f>
        <v/>
      </c>
      <c r="CJ96" s="26" t="str">
        <f ca="1">IF(AND($A96&lt;=$A$4,CJ$4&lt;&gt;"Not Asked"),OFFSET(Download!$A$8,$A96,CJ$4),"")</f>
        <v/>
      </c>
      <c r="CK96" s="26" t="str">
        <f ca="1">IF(AND($A96&lt;=$A$4,CK$4&lt;&gt;"Not Asked"),OFFSET(Download!$A$8,$A96,CK$4),"")</f>
        <v/>
      </c>
      <c r="CL96" s="26" t="str">
        <f ca="1">IF(AND($A96&lt;=$A$4,CL$4&lt;&gt;"Not Asked"),OFFSET(Download!$A$8,$A96,CL$4),"")</f>
        <v/>
      </c>
      <c r="CM96" s="26" t="str">
        <f ca="1">IF(AND($A96&lt;=$A$4,CM$4&lt;&gt;"Not Asked"),OFFSET(Download!$A$8,$A96,CM$4),"")</f>
        <v/>
      </c>
      <c r="CN96" s="26" t="str">
        <f ca="1">IF(AND($A96&lt;=$A$4,CN$4&lt;&gt;"Not Asked"),OFFSET(Download!$A$8,$A96,CN$4),"")</f>
        <v/>
      </c>
      <c r="CO96" s="26" t="str">
        <f ca="1">IF(AND($A96&lt;=$A$4,CO$4&lt;&gt;"Not Asked"),OFFSET(Download!$A$8,$A96,CO$4),"")</f>
        <v/>
      </c>
      <c r="CP96" s="26" t="str">
        <f ca="1">IF(AND($A96&lt;=$A$4,CP$4&lt;&gt;"Not Asked"),OFFSET(Download!$A$8,$A96,CP$4),"")</f>
        <v/>
      </c>
      <c r="CQ96" s="26" t="str">
        <f ca="1">IF(AND($A96&lt;=$A$4,CQ$4&lt;&gt;"Not Asked"),OFFSET(Download!$A$8,$A96,CQ$4),"")</f>
        <v/>
      </c>
      <c r="CR96" s="26" t="str">
        <f ca="1">IF(AND($A96&lt;=$A$4,CR$4&lt;&gt;"Not Asked"),OFFSET(Download!$A$8,$A96,CR$4),"")</f>
        <v/>
      </c>
      <c r="CS96" s="26" t="str">
        <f ca="1">IF(AND($A96&lt;=$A$4,CS$4&lt;&gt;"Not Asked"),OFFSET(Download!$A$8,$A96,CS$4),"")</f>
        <v/>
      </c>
      <c r="CT96" s="26" t="str">
        <f ca="1">IF(AND($A96&lt;=$A$4,CT$4&lt;&gt;"Not Asked"),OFFSET(Download!$A$8,$A96,CT$4),"")</f>
        <v/>
      </c>
      <c r="CU96" s="26" t="str">
        <f ca="1">IF(AND($A96&lt;=$A$4,CU$4&lt;&gt;"Not Asked"),OFFSET(Download!$A$8,$A96,CU$4),"")</f>
        <v/>
      </c>
      <c r="CV96" s="26" t="str">
        <f ca="1">IF(AND($A96&lt;=$A$4,CV$4&lt;&gt;"Not Asked"),OFFSET(Download!$A$8,$A96,CV$4),"")</f>
        <v/>
      </c>
      <c r="CW96" s="26" t="str">
        <f ca="1">IF(AND($A96&lt;=$A$4,CW$4&lt;&gt;"Not Asked"),OFFSET(Download!$A$8,$A96,CW$4),"")</f>
        <v/>
      </c>
      <c r="CX96" s="26" t="str">
        <f ca="1">IF(AND($A96&lt;=$A$4,CX$4&lt;&gt;"Not Asked"),OFFSET(Download!$A$8,$A96,CX$4),"")</f>
        <v/>
      </c>
      <c r="CY96" s="26" t="str">
        <f ca="1">IF(AND($A96&lt;=$A$4,CY$4&lt;&gt;"Not Asked"),OFFSET(Download!$A$8,$A96,CY$4),"")</f>
        <v/>
      </c>
      <c r="CZ96" s="26" t="str">
        <f ca="1">IF(AND($A96&lt;=$A$4,CZ$4&lt;&gt;"Not Asked"),OFFSET(Download!$A$8,$A96,CZ$4),"")</f>
        <v/>
      </c>
      <c r="DA96" s="26" t="str">
        <f ca="1">IF(AND($A96&lt;=$A$4,DA$4&lt;&gt;"Not Asked"),OFFSET(Download!$A$8,$A96,DA$4),"")</f>
        <v/>
      </c>
      <c r="DB96" s="26" t="str">
        <f ca="1">IF(AND($A96&lt;=$A$4,DB$4&lt;&gt;"Not Asked"),OFFSET(Download!$A$8,$A96,DB$4),"")</f>
        <v/>
      </c>
      <c r="DC96" s="26" t="str">
        <f ca="1">IF(AND($A96&lt;=$A$4,DC$4&lt;&gt;"Not Asked"),OFFSET(Download!$A$8,$A96,DC$4),"")</f>
        <v/>
      </c>
      <c r="DD96" s="26" t="str">
        <f ca="1">IF(AND($A96&lt;=$A$4,DD$4&lt;&gt;"Not Asked"),OFFSET(Download!$A$8,$A96,DD$4),"")</f>
        <v/>
      </c>
      <c r="DE96" s="26" t="str">
        <f ca="1">IF(AND($A96&lt;=$A$4,DE$4&lt;&gt;"Not Asked"),OFFSET(Download!$A$8,$A96,DE$4),"")</f>
        <v/>
      </c>
      <c r="DF96" s="26" t="str">
        <f ca="1">IF(AND($A96&lt;=$A$4,DF$4&lt;&gt;"Not Asked"),OFFSET(Download!$A$8,$A96,DF$4),"")</f>
        <v/>
      </c>
      <c r="DG96" s="26" t="str">
        <f ca="1">IF(AND($A96&lt;=$A$4,DG$4&lt;&gt;"Not Asked"),OFFSET(Download!$A$8,$A96,DG$4),"")</f>
        <v/>
      </c>
      <c r="DH96" s="26" t="str">
        <f ca="1">IF(AND($A96&lt;=$A$4,DH$4&lt;&gt;"Not Asked"),OFFSET(Download!$A$8,$A96,DH$4),"")</f>
        <v/>
      </c>
      <c r="DI96" s="26" t="str">
        <f ca="1">IF(AND($A96&lt;=$A$4,DI$4&lt;&gt;"Not Asked"),OFFSET(Download!$A$8,$A96,DI$4),"")</f>
        <v/>
      </c>
      <c r="DJ96" s="26" t="str">
        <f ca="1">IF(AND($A96&lt;=$A$4,DJ$4&lt;&gt;"Not Asked"),OFFSET(Download!$A$8,$A96,DJ$4),"")</f>
        <v/>
      </c>
      <c r="DK96" s="26" t="str">
        <f ca="1">IF(AND($A96&lt;=$A$4,DK$4&lt;&gt;"Not Asked"),OFFSET(Download!$A$8,$A96,DK$4),"")</f>
        <v/>
      </c>
    </row>
    <row r="97" spans="1:115">
      <c r="A97" s="22">
        <v>85</v>
      </c>
      <c r="B97" s="26" t="str">
        <f ca="1">IF($A97&lt;=$A$4,OFFSET(Download!A$8,$A97,0),"")</f>
        <v/>
      </c>
      <c r="C97" s="26" t="str">
        <f ca="1">IF($A97&lt;=$A$4,OFFSET(Download!B$8,$A97,0),"")</f>
        <v/>
      </c>
      <c r="D97" s="26" t="str">
        <f ca="1">IF(AND($A97&lt;=$A$4,D$4&lt;&gt;"Not Asked"),OFFSET(Download!$A$8,$A97,D$4),"")</f>
        <v/>
      </c>
      <c r="E97" s="26" t="str">
        <f ca="1">IF(AND($A97&lt;=$A$4,E$4&lt;&gt;"Not Asked"),OFFSET(Download!$A$8,$A97,E$4),"")</f>
        <v/>
      </c>
      <c r="F97" s="26" t="str">
        <f ca="1">IF(AND($A97&lt;=$A$4,F$4&lt;&gt;"Not Asked"),OFFSET(Download!$A$8,$A97,F$4),"")</f>
        <v/>
      </c>
      <c r="G97" s="26" t="str">
        <f ca="1">IF(AND($A97&lt;=$A$4,G$4&lt;&gt;"Not Asked"),OFFSET(Download!$A$8,$A97,G$4),"")</f>
        <v/>
      </c>
      <c r="H97" s="26" t="str">
        <f ca="1">IF(AND($A97&lt;=$A$4,H$4&lt;&gt;"Not Asked"),OFFSET(Download!$A$8,$A97,H$4),"")</f>
        <v/>
      </c>
      <c r="I97" s="26" t="str">
        <f ca="1">IF(AND($A97&lt;=$A$4,I$4&lt;&gt;"Not Asked"),OFFSET(Download!$A$8,$A97,I$4),"")</f>
        <v/>
      </c>
      <c r="J97" s="26" t="str">
        <f ca="1">IF(AND($A97&lt;=$A$4,J$4&lt;&gt;"Not Asked"),OFFSET(Download!$A$8,$A97,J$4),"")</f>
        <v/>
      </c>
      <c r="K97" s="26" t="str">
        <f ca="1">IF(AND($A97&lt;=$A$4,K$4&lt;&gt;"Not Asked"),OFFSET(Download!$A$8,$A97,K$4),"")</f>
        <v/>
      </c>
      <c r="L97" s="26" t="str">
        <f ca="1">IF(AND($A97&lt;=$A$4,L$4&lt;&gt;"Not Asked"),OFFSET(Download!$A$8,$A97,L$4),"")</f>
        <v/>
      </c>
      <c r="M97" s="26" t="str">
        <f ca="1">IF(AND($A97&lt;=$A$4,M$4&lt;&gt;"Not Asked"),OFFSET(Download!$A$8,$A97,M$4),"")</f>
        <v/>
      </c>
      <c r="N97" s="26" t="str">
        <f ca="1">IF(AND($A97&lt;=$A$4,N$4&lt;&gt;"Not Asked"),OFFSET(Download!$A$8,$A97,N$4),"")</f>
        <v/>
      </c>
      <c r="O97" s="26" t="str">
        <f ca="1">IF(AND($A97&lt;=$A$4,O$4&lt;&gt;"Not Asked"),OFFSET(Download!$A$8,$A97,O$4),"")</f>
        <v/>
      </c>
      <c r="P97" s="26" t="str">
        <f ca="1">IF(AND($A97&lt;=$A$4,P$4&lt;&gt;"Not Asked"),OFFSET(Download!$A$8,$A97,P$4),"")</f>
        <v/>
      </c>
      <c r="Q97" s="26" t="str">
        <f ca="1">IF(AND($A97&lt;=$A$4,Q$4&lt;&gt;"Not Asked"),OFFSET(Download!$A$8,$A97,Q$4),"")</f>
        <v/>
      </c>
      <c r="R97" s="26" t="str">
        <f ca="1">IF(AND($A97&lt;=$A$4,R$4&lt;&gt;"Not Asked"),OFFSET(Download!$A$8,$A97,R$4),"")</f>
        <v/>
      </c>
      <c r="S97" s="26" t="str">
        <f ca="1">IF(AND($A97&lt;=$A$4,S$4&lt;&gt;"Not Asked"),OFFSET(Download!$A$8,$A97,S$4),"")</f>
        <v/>
      </c>
      <c r="T97" s="26" t="str">
        <f ca="1">IF(AND($A97&lt;=$A$4,T$4&lt;&gt;"Not Asked"),OFFSET(Download!$A$8,$A97,T$4),"")</f>
        <v/>
      </c>
      <c r="U97" s="26" t="str">
        <f ca="1">IF(AND($A97&lt;=$A$4,U$4&lt;&gt;"Not Asked"),OFFSET(Download!$A$8,$A97,U$4),"")</f>
        <v/>
      </c>
      <c r="V97" s="26" t="str">
        <f ca="1">IF(AND($A97&lt;=$A$4,V$4&lt;&gt;"Not Asked"),OFFSET(Download!$A$8,$A97,V$4),"")</f>
        <v/>
      </c>
      <c r="W97" s="26" t="str">
        <f ca="1">IF(AND($A97&lt;=$A$4,W$4&lt;&gt;"Not Asked"),OFFSET(Download!$A$8,$A97,W$4),"")</f>
        <v/>
      </c>
      <c r="X97" s="26" t="str">
        <f ca="1">IF(AND($A97&lt;=$A$4,X$4&lt;&gt;"Not Asked"),OFFSET(Download!$A$8,$A97,X$4),"")</f>
        <v/>
      </c>
      <c r="Y97" s="26" t="str">
        <f ca="1">IF(AND($A97&lt;=$A$4,Y$4&lt;&gt;"Not Asked"),OFFSET(Download!$A$8,$A97,Y$4),"")</f>
        <v/>
      </c>
      <c r="Z97" s="26" t="str">
        <f ca="1">IF(AND($A97&lt;=$A$4,Z$4&lt;&gt;"Not Asked"),OFFSET(Download!$A$8,$A97,Z$4),"")</f>
        <v/>
      </c>
      <c r="AA97" s="26" t="str">
        <f ca="1">IF(AND($A97&lt;=$A$4,AA$4&lt;&gt;"Not Asked"),OFFSET(Download!$A$8,$A97,AA$4),"")</f>
        <v/>
      </c>
      <c r="AB97" s="26" t="str">
        <f ca="1">IF(AND($A97&lt;=$A$4,AB$4&lt;&gt;"Not Asked"),OFFSET(Download!$A$8,$A97,AB$4),"")</f>
        <v/>
      </c>
      <c r="AC97" s="26" t="str">
        <f ca="1">IF(AND($A97&lt;=$A$4,AC$4&lt;&gt;"Not Asked"),OFFSET(Download!$A$8,$A97,AC$4),"")</f>
        <v/>
      </c>
      <c r="AD97" s="26" t="str">
        <f ca="1">IF(AND($A97&lt;=$A$4,AD$4&lt;&gt;"Not Asked"),OFFSET(Download!$A$8,$A97,AD$4),"")</f>
        <v/>
      </c>
      <c r="AE97" s="26" t="str">
        <f ca="1">IF(AND($A97&lt;=$A$4,AE$4&lt;&gt;"Not Asked"),OFFSET(Download!$A$8,$A97,AE$4),"")</f>
        <v/>
      </c>
      <c r="AF97" s="26" t="str">
        <f ca="1">IF(AND($A97&lt;=$A$4,AF$4&lt;&gt;"Not Asked"),OFFSET(Download!$A$8,$A97,AF$4),"")</f>
        <v/>
      </c>
      <c r="AG97" s="26" t="str">
        <f ca="1">IF(AND($A97&lt;=$A$4,AG$4&lt;&gt;"Not Asked"),OFFSET(Download!$A$8,$A97,AG$4),"")</f>
        <v/>
      </c>
      <c r="AH97" s="26" t="str">
        <f ca="1">IF(AND($A97&lt;=$A$4,AH$4&lt;&gt;"Not Asked"),OFFSET(Download!$A$8,$A97,AH$4),"")</f>
        <v/>
      </c>
      <c r="AI97" s="26" t="str">
        <f ca="1">IF(AND($A97&lt;=$A$4,AI$4&lt;&gt;"Not Asked"),OFFSET(Download!$A$8,$A97,AI$4),"")</f>
        <v/>
      </c>
      <c r="AJ97" s="26" t="str">
        <f ca="1">IF(AND($A97&lt;=$A$4,AJ$4&lt;&gt;"Not Asked"),OFFSET(Download!$A$8,$A97,AJ$4),"")</f>
        <v/>
      </c>
      <c r="AK97" s="26" t="str">
        <f ca="1">IF(AND($A97&lt;=$A$4,AK$4&lt;&gt;"Not Asked"),OFFSET(Download!$A$8,$A97,AK$4),"")</f>
        <v/>
      </c>
      <c r="AL97" s="26" t="str">
        <f ca="1">IF(AND($A97&lt;=$A$4,AL$4&lt;&gt;"Not Asked"),OFFSET(Download!$A$8,$A97,AL$4),"")</f>
        <v/>
      </c>
      <c r="AM97" s="26" t="str">
        <f ca="1">IF(AND($A97&lt;=$A$4,AM$4&lt;&gt;"Not Asked"),OFFSET(Download!$A$8,$A97,AM$4),"")</f>
        <v/>
      </c>
      <c r="AN97" s="26" t="str">
        <f ca="1">IF(AND($A97&lt;=$A$4,AN$4&lt;&gt;"Not Asked"),OFFSET(Download!$A$8,$A97,AN$4),"")</f>
        <v/>
      </c>
      <c r="AO97" s="26" t="str">
        <f ca="1">IF(AND($A97&lt;=$A$4,AO$4&lt;&gt;"Not Asked"),OFFSET(Download!$A$8,$A97,AO$4),"")</f>
        <v/>
      </c>
      <c r="AP97" s="26" t="str">
        <f ca="1">IF(AND($A97&lt;=$A$4,AP$4&lt;&gt;"Not Asked"),OFFSET(Download!$A$8,$A97,AP$4),"")</f>
        <v/>
      </c>
      <c r="AQ97" s="26" t="str">
        <f ca="1">IF(AND($A97&lt;=$A$4,AQ$4&lt;&gt;"Not Asked"),OFFSET(Download!$A$8,$A97,AQ$4),"")</f>
        <v/>
      </c>
      <c r="AR97" s="26" t="str">
        <f ca="1">IF(AND($A97&lt;=$A$4,AR$4&lt;&gt;"Not Asked"),OFFSET(Download!$A$8,$A97,AR$4),"")</f>
        <v/>
      </c>
      <c r="AS97" s="26" t="str">
        <f ca="1">IF(AND($A97&lt;=$A$4,AS$4&lt;&gt;"Not Asked"),OFFSET(Download!$A$8,$A97,AS$4),"")</f>
        <v/>
      </c>
      <c r="AT97" s="26" t="str">
        <f ca="1">IF(AND($A97&lt;=$A$4,AT$4&lt;&gt;"Not Asked"),OFFSET(Download!$A$8,$A97,AT$4),"")</f>
        <v/>
      </c>
      <c r="AU97" s="26" t="str">
        <f ca="1">IF(AND($A97&lt;=$A$4,AU$4&lt;&gt;"Not Asked"),OFFSET(Download!$A$8,$A97,AU$4),"")</f>
        <v/>
      </c>
      <c r="AV97" s="26" t="str">
        <f ca="1">IF(AND($A97&lt;=$A$4,AV$4&lt;&gt;"Not Asked"),OFFSET(Download!$A$8,$A97,AV$4),"")</f>
        <v/>
      </c>
      <c r="AW97" s="26" t="str">
        <f ca="1">IF(AND($A97&lt;=$A$4,AW$4&lt;&gt;"Not Asked"),OFFSET(Download!$A$8,$A97,AW$4),"")</f>
        <v/>
      </c>
      <c r="AX97" s="26" t="str">
        <f ca="1">IF(AND($A97&lt;=$A$4,AX$4&lt;&gt;"Not Asked"),OFFSET(Download!$A$8,$A97,AX$4),"")</f>
        <v/>
      </c>
      <c r="AY97" s="26" t="str">
        <f ca="1">IF(AND($A97&lt;=$A$4,AY$4&lt;&gt;"Not Asked"),OFFSET(Download!$A$8,$A97,AY$4),"")</f>
        <v/>
      </c>
      <c r="AZ97" s="26" t="str">
        <f ca="1">IF(AND($A97&lt;=$A$4,AZ$4&lt;&gt;"Not Asked"),OFFSET(Download!$A$8,$A97,AZ$4),"")</f>
        <v/>
      </c>
      <c r="BA97" s="26" t="str">
        <f ca="1">IF(AND($A97&lt;=$A$4,BA$4&lt;&gt;"Not Asked"),OFFSET(Download!$A$8,$A97,BA$4),"")</f>
        <v/>
      </c>
      <c r="BB97" s="26" t="str">
        <f ca="1">IF(AND($A97&lt;=$A$4,BB$4&lt;&gt;"Not Asked"),OFFSET(Download!$A$8,$A97,BB$4),"")</f>
        <v/>
      </c>
      <c r="BC97" s="26" t="str">
        <f ca="1">IF(AND($A97&lt;=$A$4,BC$4&lt;&gt;"Not Asked"),OFFSET(Download!$A$8,$A97,BC$4),"")</f>
        <v/>
      </c>
      <c r="BD97" s="26" t="str">
        <f ca="1">IF(AND($A97&lt;=$A$4,BD$4&lt;&gt;"Not Asked"),OFFSET(Download!$A$8,$A97,BD$4),"")</f>
        <v/>
      </c>
      <c r="BE97" s="26" t="str">
        <f ca="1">IF(AND($A97&lt;=$A$4,BE$4&lt;&gt;"Not Asked"),OFFSET(Download!$A$8,$A97,BE$4),"")</f>
        <v/>
      </c>
      <c r="BF97" s="26" t="str">
        <f ca="1">IF(AND($A97&lt;=$A$4,BF$4&lt;&gt;"Not Asked"),OFFSET(Download!$A$8,$A97,BF$4),"")</f>
        <v/>
      </c>
      <c r="BG97" s="26" t="str">
        <f ca="1">IF(AND($A97&lt;=$A$4,BG$4&lt;&gt;"Not Asked"),OFFSET(Download!$A$8,$A97,BG$4),"")</f>
        <v/>
      </c>
      <c r="BH97" s="26" t="str">
        <f ca="1">IF(AND($A97&lt;=$A$4,BH$4&lt;&gt;"Not Asked"),OFFSET(Download!$A$8,$A97,BH$4),"")</f>
        <v/>
      </c>
      <c r="BI97" s="26" t="str">
        <f ca="1">IF(AND($A97&lt;=$A$4,BI$4&lt;&gt;"Not Asked"),OFFSET(Download!$A$8,$A97,BI$4),"")</f>
        <v/>
      </c>
      <c r="BJ97" s="26" t="str">
        <f ca="1">IF(AND($A97&lt;=$A$4,BJ$4&lt;&gt;"Not Asked"),OFFSET(Download!$A$8,$A97,BJ$4),"")</f>
        <v/>
      </c>
      <c r="BK97" s="26" t="str">
        <f ca="1">IF(AND($A97&lt;=$A$4,BK$4&lt;&gt;"Not Asked"),OFFSET(Download!$A$8,$A97,BK$4),"")</f>
        <v/>
      </c>
      <c r="BL97" s="26" t="str">
        <f ca="1">IF(AND($A97&lt;=$A$4,BL$4&lt;&gt;"Not Asked"),OFFSET(Download!$A$8,$A97,BL$4),"")</f>
        <v/>
      </c>
      <c r="BM97" s="26" t="str">
        <f ca="1">IF(AND($A97&lt;=$A$4,BM$4&lt;&gt;"Not Asked"),OFFSET(Download!$A$8,$A97,BM$4),"")</f>
        <v/>
      </c>
      <c r="BN97" s="26" t="str">
        <f ca="1">IF(AND($A97&lt;=$A$4,BN$4&lt;&gt;"Not Asked"),OFFSET(Download!$A$8,$A97,BN$4),"")</f>
        <v/>
      </c>
      <c r="BO97" s="26" t="str">
        <f ca="1">IF(AND($A97&lt;=$A$4,BO$4&lt;&gt;"Not Asked"),OFFSET(Download!$A$8,$A97,BO$4),"")</f>
        <v/>
      </c>
      <c r="BP97" s="26" t="str">
        <f ca="1">IF(AND($A97&lt;=$A$4,BP$4&lt;&gt;"Not Asked"),OFFSET(Download!$A$8,$A97,BP$4),"")</f>
        <v/>
      </c>
      <c r="BQ97" s="26" t="str">
        <f ca="1">IF(AND($A97&lt;=$A$4,BQ$4&lt;&gt;"Not Asked"),OFFSET(Download!$A$8,$A97,BQ$4),"")</f>
        <v/>
      </c>
      <c r="BR97" s="26" t="str">
        <f ca="1">IF(AND($A97&lt;=$A$4,BR$4&lt;&gt;"Not Asked"),OFFSET(Download!$A$8,$A97,BR$4),"")</f>
        <v/>
      </c>
      <c r="BS97" s="26" t="str">
        <f ca="1">IF(AND($A97&lt;=$A$4,BS$4&lt;&gt;"Not Asked"),OFFSET(Download!$A$8,$A97,BS$4),"")</f>
        <v/>
      </c>
      <c r="BT97" s="26" t="str">
        <f ca="1">IF(AND($A97&lt;=$A$4,BT$4&lt;&gt;"Not Asked"),OFFSET(Download!$A$8,$A97,BT$4),"")</f>
        <v/>
      </c>
      <c r="BU97" s="26" t="str">
        <f ca="1">IF(AND($A97&lt;=$A$4,BU$4&lt;&gt;"Not Asked"),OFFSET(Download!$A$8,$A97,BU$4),"")</f>
        <v/>
      </c>
      <c r="BV97" s="26" t="str">
        <f ca="1">IF(AND($A97&lt;=$A$4,BV$4&lt;&gt;"Not Asked"),OFFSET(Download!$A$8,$A97,BV$4),"")</f>
        <v/>
      </c>
      <c r="BW97" s="26" t="str">
        <f ca="1">IF(AND($A97&lt;=$A$4,BW$4&lt;&gt;"Not Asked"),OFFSET(Download!$A$8,$A97,BW$4),"")</f>
        <v/>
      </c>
      <c r="BX97" s="26" t="str">
        <f ca="1">IF(AND($A97&lt;=$A$4,BX$4&lt;&gt;"Not Asked"),OFFSET(Download!$A$8,$A97,BX$4),"")</f>
        <v/>
      </c>
      <c r="BY97" s="26" t="str">
        <f ca="1">IF(AND($A97&lt;=$A$4,BY$4&lt;&gt;"Not Asked"),OFFSET(Download!$A$8,$A97,BY$4),"")</f>
        <v/>
      </c>
      <c r="BZ97" s="26" t="str">
        <f ca="1">IF(AND($A97&lt;=$A$4,BZ$4&lt;&gt;"Not Asked"),OFFSET(Download!$A$8,$A97,BZ$4),"")</f>
        <v/>
      </c>
      <c r="CA97" s="26" t="str">
        <f ca="1">IF(AND($A97&lt;=$A$4,CA$4&lt;&gt;"Not Asked"),OFFSET(Download!$A$8,$A97,CA$4),"")</f>
        <v/>
      </c>
      <c r="CB97" s="26" t="str">
        <f ca="1">IF(AND($A97&lt;=$A$4,CB$4&lt;&gt;"Not Asked"),OFFSET(Download!$A$8,$A97,CB$4),"")</f>
        <v/>
      </c>
      <c r="CC97" s="26" t="str">
        <f ca="1">IF(AND($A97&lt;=$A$4,CC$4&lt;&gt;"Not Asked"),OFFSET(Download!$A$8,$A97,CC$4),"")</f>
        <v/>
      </c>
      <c r="CD97" s="26" t="str">
        <f ca="1">IF(AND($A97&lt;=$A$4,CD$4&lt;&gt;"Not Asked"),OFFSET(Download!$A$8,$A97,CD$4),"")</f>
        <v/>
      </c>
      <c r="CE97" s="26" t="str">
        <f ca="1">IF(AND($A97&lt;=$A$4,CE$4&lt;&gt;"Not Asked"),OFFSET(Download!$A$8,$A97,CE$4),"")</f>
        <v/>
      </c>
      <c r="CF97" s="26" t="str">
        <f ca="1">IF(AND($A97&lt;=$A$4,CF$4&lt;&gt;"Not Asked"),OFFSET(Download!$A$8,$A97,CF$4),"")</f>
        <v/>
      </c>
      <c r="CG97" s="26" t="str">
        <f ca="1">IF(AND($A97&lt;=$A$4,CG$4&lt;&gt;"Not Asked"),OFFSET(Download!$A$8,$A97,CG$4),"")</f>
        <v/>
      </c>
      <c r="CH97" s="26" t="str">
        <f ca="1">IF(AND($A97&lt;=$A$4,CH$4&lt;&gt;"Not Asked"),OFFSET(Download!$A$8,$A97,CH$4),"")</f>
        <v/>
      </c>
      <c r="CI97" s="26" t="str">
        <f ca="1">IF(AND($A97&lt;=$A$4,CI$4&lt;&gt;"Not Asked"),OFFSET(Download!$A$8,$A97,CI$4),"")</f>
        <v/>
      </c>
      <c r="CJ97" s="26" t="str">
        <f ca="1">IF(AND($A97&lt;=$A$4,CJ$4&lt;&gt;"Not Asked"),OFFSET(Download!$A$8,$A97,CJ$4),"")</f>
        <v/>
      </c>
      <c r="CK97" s="26" t="str">
        <f ca="1">IF(AND($A97&lt;=$A$4,CK$4&lt;&gt;"Not Asked"),OFFSET(Download!$A$8,$A97,CK$4),"")</f>
        <v/>
      </c>
      <c r="CL97" s="26" t="str">
        <f ca="1">IF(AND($A97&lt;=$A$4,CL$4&lt;&gt;"Not Asked"),OFFSET(Download!$A$8,$A97,CL$4),"")</f>
        <v/>
      </c>
      <c r="CM97" s="26" t="str">
        <f ca="1">IF(AND($A97&lt;=$A$4,CM$4&lt;&gt;"Not Asked"),OFFSET(Download!$A$8,$A97,CM$4),"")</f>
        <v/>
      </c>
      <c r="CN97" s="26" t="str">
        <f ca="1">IF(AND($A97&lt;=$A$4,CN$4&lt;&gt;"Not Asked"),OFFSET(Download!$A$8,$A97,CN$4),"")</f>
        <v/>
      </c>
      <c r="CO97" s="26" t="str">
        <f ca="1">IF(AND($A97&lt;=$A$4,CO$4&lt;&gt;"Not Asked"),OFFSET(Download!$A$8,$A97,CO$4),"")</f>
        <v/>
      </c>
      <c r="CP97" s="26" t="str">
        <f ca="1">IF(AND($A97&lt;=$A$4,CP$4&lt;&gt;"Not Asked"),OFFSET(Download!$A$8,$A97,CP$4),"")</f>
        <v/>
      </c>
      <c r="CQ97" s="26" t="str">
        <f ca="1">IF(AND($A97&lt;=$A$4,CQ$4&lt;&gt;"Not Asked"),OFFSET(Download!$A$8,$A97,CQ$4),"")</f>
        <v/>
      </c>
      <c r="CR97" s="26" t="str">
        <f ca="1">IF(AND($A97&lt;=$A$4,CR$4&lt;&gt;"Not Asked"),OFFSET(Download!$A$8,$A97,CR$4),"")</f>
        <v/>
      </c>
      <c r="CS97" s="26" t="str">
        <f ca="1">IF(AND($A97&lt;=$A$4,CS$4&lt;&gt;"Not Asked"),OFFSET(Download!$A$8,$A97,CS$4),"")</f>
        <v/>
      </c>
      <c r="CT97" s="26" t="str">
        <f ca="1">IF(AND($A97&lt;=$A$4,CT$4&lt;&gt;"Not Asked"),OFFSET(Download!$A$8,$A97,CT$4),"")</f>
        <v/>
      </c>
      <c r="CU97" s="26" t="str">
        <f ca="1">IF(AND($A97&lt;=$A$4,CU$4&lt;&gt;"Not Asked"),OFFSET(Download!$A$8,$A97,CU$4),"")</f>
        <v/>
      </c>
      <c r="CV97" s="26" t="str">
        <f ca="1">IF(AND($A97&lt;=$A$4,CV$4&lt;&gt;"Not Asked"),OFFSET(Download!$A$8,$A97,CV$4),"")</f>
        <v/>
      </c>
      <c r="CW97" s="26" t="str">
        <f ca="1">IF(AND($A97&lt;=$A$4,CW$4&lt;&gt;"Not Asked"),OFFSET(Download!$A$8,$A97,CW$4),"")</f>
        <v/>
      </c>
      <c r="CX97" s="26" t="str">
        <f ca="1">IF(AND($A97&lt;=$A$4,CX$4&lt;&gt;"Not Asked"),OFFSET(Download!$A$8,$A97,CX$4),"")</f>
        <v/>
      </c>
      <c r="CY97" s="26" t="str">
        <f ca="1">IF(AND($A97&lt;=$A$4,CY$4&lt;&gt;"Not Asked"),OFFSET(Download!$A$8,$A97,CY$4),"")</f>
        <v/>
      </c>
      <c r="CZ97" s="26" t="str">
        <f ca="1">IF(AND($A97&lt;=$A$4,CZ$4&lt;&gt;"Not Asked"),OFFSET(Download!$A$8,$A97,CZ$4),"")</f>
        <v/>
      </c>
      <c r="DA97" s="26" t="str">
        <f ca="1">IF(AND($A97&lt;=$A$4,DA$4&lt;&gt;"Not Asked"),OFFSET(Download!$A$8,$A97,DA$4),"")</f>
        <v/>
      </c>
      <c r="DB97" s="26" t="str">
        <f ca="1">IF(AND($A97&lt;=$A$4,DB$4&lt;&gt;"Not Asked"),OFFSET(Download!$A$8,$A97,DB$4),"")</f>
        <v/>
      </c>
      <c r="DC97" s="26" t="str">
        <f ca="1">IF(AND($A97&lt;=$A$4,DC$4&lt;&gt;"Not Asked"),OFFSET(Download!$A$8,$A97,DC$4),"")</f>
        <v/>
      </c>
      <c r="DD97" s="26" t="str">
        <f ca="1">IF(AND($A97&lt;=$A$4,DD$4&lt;&gt;"Not Asked"),OFFSET(Download!$A$8,$A97,DD$4),"")</f>
        <v/>
      </c>
      <c r="DE97" s="26" t="str">
        <f ca="1">IF(AND($A97&lt;=$A$4,DE$4&lt;&gt;"Not Asked"),OFFSET(Download!$A$8,$A97,DE$4),"")</f>
        <v/>
      </c>
      <c r="DF97" s="26" t="str">
        <f ca="1">IF(AND($A97&lt;=$A$4,DF$4&lt;&gt;"Not Asked"),OFFSET(Download!$A$8,$A97,DF$4),"")</f>
        <v/>
      </c>
      <c r="DG97" s="26" t="str">
        <f ca="1">IF(AND($A97&lt;=$A$4,DG$4&lt;&gt;"Not Asked"),OFFSET(Download!$A$8,$A97,DG$4),"")</f>
        <v/>
      </c>
      <c r="DH97" s="26" t="str">
        <f ca="1">IF(AND($A97&lt;=$A$4,DH$4&lt;&gt;"Not Asked"),OFFSET(Download!$A$8,$A97,DH$4),"")</f>
        <v/>
      </c>
      <c r="DI97" s="26" t="str">
        <f ca="1">IF(AND($A97&lt;=$A$4,DI$4&lt;&gt;"Not Asked"),OFFSET(Download!$A$8,$A97,DI$4),"")</f>
        <v/>
      </c>
      <c r="DJ97" s="26" t="str">
        <f ca="1">IF(AND($A97&lt;=$A$4,DJ$4&lt;&gt;"Not Asked"),OFFSET(Download!$A$8,$A97,DJ$4),"")</f>
        <v/>
      </c>
      <c r="DK97" s="26" t="str">
        <f ca="1">IF(AND($A97&lt;=$A$4,DK$4&lt;&gt;"Not Asked"),OFFSET(Download!$A$8,$A97,DK$4),"")</f>
        <v/>
      </c>
    </row>
    <row r="98" spans="1:115">
      <c r="A98" s="22">
        <v>86</v>
      </c>
      <c r="B98" s="26" t="str">
        <f ca="1">IF($A98&lt;=$A$4,OFFSET(Download!A$8,$A98,0),"")</f>
        <v/>
      </c>
      <c r="C98" s="26" t="str">
        <f ca="1">IF($A98&lt;=$A$4,OFFSET(Download!B$8,$A98,0),"")</f>
        <v/>
      </c>
      <c r="D98" s="26" t="str">
        <f ca="1">IF(AND($A98&lt;=$A$4,D$4&lt;&gt;"Not Asked"),OFFSET(Download!$A$8,$A98,D$4),"")</f>
        <v/>
      </c>
      <c r="E98" s="26" t="str">
        <f ca="1">IF(AND($A98&lt;=$A$4,E$4&lt;&gt;"Not Asked"),OFFSET(Download!$A$8,$A98,E$4),"")</f>
        <v/>
      </c>
      <c r="F98" s="26" t="str">
        <f ca="1">IF(AND($A98&lt;=$A$4,F$4&lt;&gt;"Not Asked"),OFFSET(Download!$A$8,$A98,F$4),"")</f>
        <v/>
      </c>
      <c r="G98" s="26" t="str">
        <f ca="1">IF(AND($A98&lt;=$A$4,G$4&lt;&gt;"Not Asked"),OFFSET(Download!$A$8,$A98,G$4),"")</f>
        <v/>
      </c>
      <c r="H98" s="26" t="str">
        <f ca="1">IF(AND($A98&lt;=$A$4,H$4&lt;&gt;"Not Asked"),OFFSET(Download!$A$8,$A98,H$4),"")</f>
        <v/>
      </c>
      <c r="I98" s="26" t="str">
        <f ca="1">IF(AND($A98&lt;=$A$4,I$4&lt;&gt;"Not Asked"),OFFSET(Download!$A$8,$A98,I$4),"")</f>
        <v/>
      </c>
      <c r="J98" s="26" t="str">
        <f ca="1">IF(AND($A98&lt;=$A$4,J$4&lt;&gt;"Not Asked"),OFFSET(Download!$A$8,$A98,J$4),"")</f>
        <v/>
      </c>
      <c r="K98" s="26" t="str">
        <f ca="1">IF(AND($A98&lt;=$A$4,K$4&lt;&gt;"Not Asked"),OFFSET(Download!$A$8,$A98,K$4),"")</f>
        <v/>
      </c>
      <c r="L98" s="26" t="str">
        <f ca="1">IF(AND($A98&lt;=$A$4,L$4&lt;&gt;"Not Asked"),OFFSET(Download!$A$8,$A98,L$4),"")</f>
        <v/>
      </c>
      <c r="M98" s="26" t="str">
        <f ca="1">IF(AND($A98&lt;=$A$4,M$4&lt;&gt;"Not Asked"),OFFSET(Download!$A$8,$A98,M$4),"")</f>
        <v/>
      </c>
      <c r="N98" s="26" t="str">
        <f ca="1">IF(AND($A98&lt;=$A$4,N$4&lt;&gt;"Not Asked"),OFFSET(Download!$A$8,$A98,N$4),"")</f>
        <v/>
      </c>
      <c r="O98" s="26" t="str">
        <f ca="1">IF(AND($A98&lt;=$A$4,O$4&lt;&gt;"Not Asked"),OFFSET(Download!$A$8,$A98,O$4),"")</f>
        <v/>
      </c>
      <c r="P98" s="26" t="str">
        <f ca="1">IF(AND($A98&lt;=$A$4,P$4&lt;&gt;"Not Asked"),OFFSET(Download!$A$8,$A98,P$4),"")</f>
        <v/>
      </c>
      <c r="Q98" s="26" t="str">
        <f ca="1">IF(AND($A98&lt;=$A$4,Q$4&lt;&gt;"Not Asked"),OFFSET(Download!$A$8,$A98,Q$4),"")</f>
        <v/>
      </c>
      <c r="R98" s="26" t="str">
        <f ca="1">IF(AND($A98&lt;=$A$4,R$4&lt;&gt;"Not Asked"),OFFSET(Download!$A$8,$A98,R$4),"")</f>
        <v/>
      </c>
      <c r="S98" s="26" t="str">
        <f ca="1">IF(AND($A98&lt;=$A$4,S$4&lt;&gt;"Not Asked"),OFFSET(Download!$A$8,$A98,S$4),"")</f>
        <v/>
      </c>
      <c r="T98" s="26" t="str">
        <f ca="1">IF(AND($A98&lt;=$A$4,T$4&lt;&gt;"Not Asked"),OFFSET(Download!$A$8,$A98,T$4),"")</f>
        <v/>
      </c>
      <c r="U98" s="26" t="str">
        <f ca="1">IF(AND($A98&lt;=$A$4,U$4&lt;&gt;"Not Asked"),OFFSET(Download!$A$8,$A98,U$4),"")</f>
        <v/>
      </c>
      <c r="V98" s="26" t="str">
        <f ca="1">IF(AND($A98&lt;=$A$4,V$4&lt;&gt;"Not Asked"),OFFSET(Download!$A$8,$A98,V$4),"")</f>
        <v/>
      </c>
      <c r="W98" s="26" t="str">
        <f ca="1">IF(AND($A98&lt;=$A$4,W$4&lt;&gt;"Not Asked"),OFFSET(Download!$A$8,$A98,W$4),"")</f>
        <v/>
      </c>
      <c r="X98" s="26" t="str">
        <f ca="1">IF(AND($A98&lt;=$A$4,X$4&lt;&gt;"Not Asked"),OFFSET(Download!$A$8,$A98,X$4),"")</f>
        <v/>
      </c>
      <c r="Y98" s="26" t="str">
        <f ca="1">IF(AND($A98&lt;=$A$4,Y$4&lt;&gt;"Not Asked"),OFFSET(Download!$A$8,$A98,Y$4),"")</f>
        <v/>
      </c>
      <c r="Z98" s="26" t="str">
        <f ca="1">IF(AND($A98&lt;=$A$4,Z$4&lt;&gt;"Not Asked"),OFFSET(Download!$A$8,$A98,Z$4),"")</f>
        <v/>
      </c>
      <c r="AA98" s="26" t="str">
        <f ca="1">IF(AND($A98&lt;=$A$4,AA$4&lt;&gt;"Not Asked"),OFFSET(Download!$A$8,$A98,AA$4),"")</f>
        <v/>
      </c>
      <c r="AB98" s="26" t="str">
        <f ca="1">IF(AND($A98&lt;=$A$4,AB$4&lt;&gt;"Not Asked"),OFFSET(Download!$A$8,$A98,AB$4),"")</f>
        <v/>
      </c>
      <c r="AC98" s="26" t="str">
        <f ca="1">IF(AND($A98&lt;=$A$4,AC$4&lt;&gt;"Not Asked"),OFFSET(Download!$A$8,$A98,AC$4),"")</f>
        <v/>
      </c>
      <c r="AD98" s="26" t="str">
        <f ca="1">IF(AND($A98&lt;=$A$4,AD$4&lt;&gt;"Not Asked"),OFFSET(Download!$A$8,$A98,AD$4),"")</f>
        <v/>
      </c>
      <c r="AE98" s="26" t="str">
        <f ca="1">IF(AND($A98&lt;=$A$4,AE$4&lt;&gt;"Not Asked"),OFFSET(Download!$A$8,$A98,AE$4),"")</f>
        <v/>
      </c>
      <c r="AF98" s="26" t="str">
        <f ca="1">IF(AND($A98&lt;=$A$4,AF$4&lt;&gt;"Not Asked"),OFFSET(Download!$A$8,$A98,AF$4),"")</f>
        <v/>
      </c>
      <c r="AG98" s="26" t="str">
        <f ca="1">IF(AND($A98&lt;=$A$4,AG$4&lt;&gt;"Not Asked"),OFFSET(Download!$A$8,$A98,AG$4),"")</f>
        <v/>
      </c>
      <c r="AH98" s="26" t="str">
        <f ca="1">IF(AND($A98&lt;=$A$4,AH$4&lt;&gt;"Not Asked"),OFFSET(Download!$A$8,$A98,AH$4),"")</f>
        <v/>
      </c>
      <c r="AI98" s="26" t="str">
        <f ca="1">IF(AND($A98&lt;=$A$4,AI$4&lt;&gt;"Not Asked"),OFFSET(Download!$A$8,$A98,AI$4),"")</f>
        <v/>
      </c>
      <c r="AJ98" s="26" t="str">
        <f ca="1">IF(AND($A98&lt;=$A$4,AJ$4&lt;&gt;"Not Asked"),OFFSET(Download!$A$8,$A98,AJ$4),"")</f>
        <v/>
      </c>
      <c r="AK98" s="26" t="str">
        <f ca="1">IF(AND($A98&lt;=$A$4,AK$4&lt;&gt;"Not Asked"),OFFSET(Download!$A$8,$A98,AK$4),"")</f>
        <v/>
      </c>
      <c r="AL98" s="26" t="str">
        <f ca="1">IF(AND($A98&lt;=$A$4,AL$4&lt;&gt;"Not Asked"),OFFSET(Download!$A$8,$A98,AL$4),"")</f>
        <v/>
      </c>
      <c r="AM98" s="26" t="str">
        <f ca="1">IF(AND($A98&lt;=$A$4,AM$4&lt;&gt;"Not Asked"),OFFSET(Download!$A$8,$A98,AM$4),"")</f>
        <v/>
      </c>
      <c r="AN98" s="26" t="str">
        <f ca="1">IF(AND($A98&lt;=$A$4,AN$4&lt;&gt;"Not Asked"),OFFSET(Download!$A$8,$A98,AN$4),"")</f>
        <v/>
      </c>
      <c r="AO98" s="26" t="str">
        <f ca="1">IF(AND($A98&lt;=$A$4,AO$4&lt;&gt;"Not Asked"),OFFSET(Download!$A$8,$A98,AO$4),"")</f>
        <v/>
      </c>
      <c r="AP98" s="26" t="str">
        <f ca="1">IF(AND($A98&lt;=$A$4,AP$4&lt;&gt;"Not Asked"),OFFSET(Download!$A$8,$A98,AP$4),"")</f>
        <v/>
      </c>
      <c r="AQ98" s="26" t="str">
        <f ca="1">IF(AND($A98&lt;=$A$4,AQ$4&lt;&gt;"Not Asked"),OFFSET(Download!$A$8,$A98,AQ$4),"")</f>
        <v/>
      </c>
      <c r="AR98" s="26" t="str">
        <f ca="1">IF(AND($A98&lt;=$A$4,AR$4&lt;&gt;"Not Asked"),OFFSET(Download!$A$8,$A98,AR$4),"")</f>
        <v/>
      </c>
      <c r="AS98" s="26" t="str">
        <f ca="1">IF(AND($A98&lt;=$A$4,AS$4&lt;&gt;"Not Asked"),OFFSET(Download!$A$8,$A98,AS$4),"")</f>
        <v/>
      </c>
      <c r="AT98" s="26" t="str">
        <f ca="1">IF(AND($A98&lt;=$A$4,AT$4&lt;&gt;"Not Asked"),OFFSET(Download!$A$8,$A98,AT$4),"")</f>
        <v/>
      </c>
      <c r="AU98" s="26" t="str">
        <f ca="1">IF(AND($A98&lt;=$A$4,AU$4&lt;&gt;"Not Asked"),OFFSET(Download!$A$8,$A98,AU$4),"")</f>
        <v/>
      </c>
      <c r="AV98" s="26" t="str">
        <f ca="1">IF(AND($A98&lt;=$A$4,AV$4&lt;&gt;"Not Asked"),OFFSET(Download!$A$8,$A98,AV$4),"")</f>
        <v/>
      </c>
      <c r="AW98" s="26" t="str">
        <f ca="1">IF(AND($A98&lt;=$A$4,AW$4&lt;&gt;"Not Asked"),OFFSET(Download!$A$8,$A98,AW$4),"")</f>
        <v/>
      </c>
      <c r="AX98" s="26" t="str">
        <f ca="1">IF(AND($A98&lt;=$A$4,AX$4&lt;&gt;"Not Asked"),OFFSET(Download!$A$8,$A98,AX$4),"")</f>
        <v/>
      </c>
      <c r="AY98" s="26" t="str">
        <f ca="1">IF(AND($A98&lt;=$A$4,AY$4&lt;&gt;"Not Asked"),OFFSET(Download!$A$8,$A98,AY$4),"")</f>
        <v/>
      </c>
      <c r="AZ98" s="26" t="str">
        <f ca="1">IF(AND($A98&lt;=$A$4,AZ$4&lt;&gt;"Not Asked"),OFFSET(Download!$A$8,$A98,AZ$4),"")</f>
        <v/>
      </c>
      <c r="BA98" s="26" t="str">
        <f ca="1">IF(AND($A98&lt;=$A$4,BA$4&lt;&gt;"Not Asked"),OFFSET(Download!$A$8,$A98,BA$4),"")</f>
        <v/>
      </c>
      <c r="BB98" s="26" t="str">
        <f ca="1">IF(AND($A98&lt;=$A$4,BB$4&lt;&gt;"Not Asked"),OFFSET(Download!$A$8,$A98,BB$4),"")</f>
        <v/>
      </c>
      <c r="BC98" s="26" t="str">
        <f ca="1">IF(AND($A98&lt;=$A$4,BC$4&lt;&gt;"Not Asked"),OFFSET(Download!$A$8,$A98,BC$4),"")</f>
        <v/>
      </c>
      <c r="BD98" s="26" t="str">
        <f ca="1">IF(AND($A98&lt;=$A$4,BD$4&lt;&gt;"Not Asked"),OFFSET(Download!$A$8,$A98,BD$4),"")</f>
        <v/>
      </c>
      <c r="BE98" s="26" t="str">
        <f ca="1">IF(AND($A98&lt;=$A$4,BE$4&lt;&gt;"Not Asked"),OFFSET(Download!$A$8,$A98,BE$4),"")</f>
        <v/>
      </c>
      <c r="BF98" s="26" t="str">
        <f ca="1">IF(AND($A98&lt;=$A$4,BF$4&lt;&gt;"Not Asked"),OFFSET(Download!$A$8,$A98,BF$4),"")</f>
        <v/>
      </c>
      <c r="BG98" s="26" t="str">
        <f ca="1">IF(AND($A98&lt;=$A$4,BG$4&lt;&gt;"Not Asked"),OFFSET(Download!$A$8,$A98,BG$4),"")</f>
        <v/>
      </c>
      <c r="BH98" s="26" t="str">
        <f ca="1">IF(AND($A98&lt;=$A$4,BH$4&lt;&gt;"Not Asked"),OFFSET(Download!$A$8,$A98,BH$4),"")</f>
        <v/>
      </c>
      <c r="BI98" s="26" t="str">
        <f ca="1">IF(AND($A98&lt;=$A$4,BI$4&lt;&gt;"Not Asked"),OFFSET(Download!$A$8,$A98,BI$4),"")</f>
        <v/>
      </c>
      <c r="BJ98" s="26" t="str">
        <f ca="1">IF(AND($A98&lt;=$A$4,BJ$4&lt;&gt;"Not Asked"),OFFSET(Download!$A$8,$A98,BJ$4),"")</f>
        <v/>
      </c>
      <c r="BK98" s="26" t="str">
        <f ca="1">IF(AND($A98&lt;=$A$4,BK$4&lt;&gt;"Not Asked"),OFFSET(Download!$A$8,$A98,BK$4),"")</f>
        <v/>
      </c>
      <c r="BL98" s="26" t="str">
        <f ca="1">IF(AND($A98&lt;=$A$4,BL$4&lt;&gt;"Not Asked"),OFFSET(Download!$A$8,$A98,BL$4),"")</f>
        <v/>
      </c>
      <c r="BM98" s="26" t="str">
        <f ca="1">IF(AND($A98&lt;=$A$4,BM$4&lt;&gt;"Not Asked"),OFFSET(Download!$A$8,$A98,BM$4),"")</f>
        <v/>
      </c>
      <c r="BN98" s="26" t="str">
        <f ca="1">IF(AND($A98&lt;=$A$4,BN$4&lt;&gt;"Not Asked"),OFFSET(Download!$A$8,$A98,BN$4),"")</f>
        <v/>
      </c>
      <c r="BO98" s="26" t="str">
        <f ca="1">IF(AND($A98&lt;=$A$4,BO$4&lt;&gt;"Not Asked"),OFFSET(Download!$A$8,$A98,BO$4),"")</f>
        <v/>
      </c>
      <c r="BP98" s="26" t="str">
        <f ca="1">IF(AND($A98&lt;=$A$4,BP$4&lt;&gt;"Not Asked"),OFFSET(Download!$A$8,$A98,BP$4),"")</f>
        <v/>
      </c>
      <c r="BQ98" s="26" t="str">
        <f ca="1">IF(AND($A98&lt;=$A$4,BQ$4&lt;&gt;"Not Asked"),OFFSET(Download!$A$8,$A98,BQ$4),"")</f>
        <v/>
      </c>
      <c r="BR98" s="26" t="str">
        <f ca="1">IF(AND($A98&lt;=$A$4,BR$4&lt;&gt;"Not Asked"),OFFSET(Download!$A$8,$A98,BR$4),"")</f>
        <v/>
      </c>
      <c r="BS98" s="26" t="str">
        <f ca="1">IF(AND($A98&lt;=$A$4,BS$4&lt;&gt;"Not Asked"),OFFSET(Download!$A$8,$A98,BS$4),"")</f>
        <v/>
      </c>
      <c r="BT98" s="26" t="str">
        <f ca="1">IF(AND($A98&lt;=$A$4,BT$4&lt;&gt;"Not Asked"),OFFSET(Download!$A$8,$A98,BT$4),"")</f>
        <v/>
      </c>
      <c r="BU98" s="26" t="str">
        <f ca="1">IF(AND($A98&lt;=$A$4,BU$4&lt;&gt;"Not Asked"),OFFSET(Download!$A$8,$A98,BU$4),"")</f>
        <v/>
      </c>
      <c r="BV98" s="26" t="str">
        <f ca="1">IF(AND($A98&lt;=$A$4,BV$4&lt;&gt;"Not Asked"),OFFSET(Download!$A$8,$A98,BV$4),"")</f>
        <v/>
      </c>
      <c r="BW98" s="26" t="str">
        <f ca="1">IF(AND($A98&lt;=$A$4,BW$4&lt;&gt;"Not Asked"),OFFSET(Download!$A$8,$A98,BW$4),"")</f>
        <v/>
      </c>
      <c r="BX98" s="26" t="str">
        <f ca="1">IF(AND($A98&lt;=$A$4,BX$4&lt;&gt;"Not Asked"),OFFSET(Download!$A$8,$A98,BX$4),"")</f>
        <v/>
      </c>
      <c r="BY98" s="26" t="str">
        <f ca="1">IF(AND($A98&lt;=$A$4,BY$4&lt;&gt;"Not Asked"),OFFSET(Download!$A$8,$A98,BY$4),"")</f>
        <v/>
      </c>
      <c r="BZ98" s="26" t="str">
        <f ca="1">IF(AND($A98&lt;=$A$4,BZ$4&lt;&gt;"Not Asked"),OFFSET(Download!$A$8,$A98,BZ$4),"")</f>
        <v/>
      </c>
      <c r="CA98" s="26" t="str">
        <f ca="1">IF(AND($A98&lt;=$A$4,CA$4&lt;&gt;"Not Asked"),OFFSET(Download!$A$8,$A98,CA$4),"")</f>
        <v/>
      </c>
      <c r="CB98" s="26" t="str">
        <f ca="1">IF(AND($A98&lt;=$A$4,CB$4&lt;&gt;"Not Asked"),OFFSET(Download!$A$8,$A98,CB$4),"")</f>
        <v/>
      </c>
      <c r="CC98" s="26" t="str">
        <f ca="1">IF(AND($A98&lt;=$A$4,CC$4&lt;&gt;"Not Asked"),OFFSET(Download!$A$8,$A98,CC$4),"")</f>
        <v/>
      </c>
      <c r="CD98" s="26" t="str">
        <f ca="1">IF(AND($A98&lt;=$A$4,CD$4&lt;&gt;"Not Asked"),OFFSET(Download!$A$8,$A98,CD$4),"")</f>
        <v/>
      </c>
      <c r="CE98" s="26" t="str">
        <f ca="1">IF(AND($A98&lt;=$A$4,CE$4&lt;&gt;"Not Asked"),OFFSET(Download!$A$8,$A98,CE$4),"")</f>
        <v/>
      </c>
      <c r="CF98" s="26" t="str">
        <f ca="1">IF(AND($A98&lt;=$A$4,CF$4&lt;&gt;"Not Asked"),OFFSET(Download!$A$8,$A98,CF$4),"")</f>
        <v/>
      </c>
      <c r="CG98" s="26" t="str">
        <f ca="1">IF(AND($A98&lt;=$A$4,CG$4&lt;&gt;"Not Asked"),OFFSET(Download!$A$8,$A98,CG$4),"")</f>
        <v/>
      </c>
      <c r="CH98" s="26" t="str">
        <f ca="1">IF(AND($A98&lt;=$A$4,CH$4&lt;&gt;"Not Asked"),OFFSET(Download!$A$8,$A98,CH$4),"")</f>
        <v/>
      </c>
      <c r="CI98" s="26" t="str">
        <f ca="1">IF(AND($A98&lt;=$A$4,CI$4&lt;&gt;"Not Asked"),OFFSET(Download!$A$8,$A98,CI$4),"")</f>
        <v/>
      </c>
      <c r="CJ98" s="26" t="str">
        <f ca="1">IF(AND($A98&lt;=$A$4,CJ$4&lt;&gt;"Not Asked"),OFFSET(Download!$A$8,$A98,CJ$4),"")</f>
        <v/>
      </c>
      <c r="CK98" s="26" t="str">
        <f ca="1">IF(AND($A98&lt;=$A$4,CK$4&lt;&gt;"Not Asked"),OFFSET(Download!$A$8,$A98,CK$4),"")</f>
        <v/>
      </c>
      <c r="CL98" s="26" t="str">
        <f ca="1">IF(AND($A98&lt;=$A$4,CL$4&lt;&gt;"Not Asked"),OFFSET(Download!$A$8,$A98,CL$4),"")</f>
        <v/>
      </c>
      <c r="CM98" s="26" t="str">
        <f ca="1">IF(AND($A98&lt;=$A$4,CM$4&lt;&gt;"Not Asked"),OFFSET(Download!$A$8,$A98,CM$4),"")</f>
        <v/>
      </c>
      <c r="CN98" s="26" t="str">
        <f ca="1">IF(AND($A98&lt;=$A$4,CN$4&lt;&gt;"Not Asked"),OFFSET(Download!$A$8,$A98,CN$4),"")</f>
        <v/>
      </c>
      <c r="CO98" s="26" t="str">
        <f ca="1">IF(AND($A98&lt;=$A$4,CO$4&lt;&gt;"Not Asked"),OFFSET(Download!$A$8,$A98,CO$4),"")</f>
        <v/>
      </c>
      <c r="CP98" s="26" t="str">
        <f ca="1">IF(AND($A98&lt;=$A$4,CP$4&lt;&gt;"Not Asked"),OFFSET(Download!$A$8,$A98,CP$4),"")</f>
        <v/>
      </c>
      <c r="CQ98" s="26" t="str">
        <f ca="1">IF(AND($A98&lt;=$A$4,CQ$4&lt;&gt;"Not Asked"),OFFSET(Download!$A$8,$A98,CQ$4),"")</f>
        <v/>
      </c>
      <c r="CR98" s="26" t="str">
        <f ca="1">IF(AND($A98&lt;=$A$4,CR$4&lt;&gt;"Not Asked"),OFFSET(Download!$A$8,$A98,CR$4),"")</f>
        <v/>
      </c>
      <c r="CS98" s="26" t="str">
        <f ca="1">IF(AND($A98&lt;=$A$4,CS$4&lt;&gt;"Not Asked"),OFFSET(Download!$A$8,$A98,CS$4),"")</f>
        <v/>
      </c>
      <c r="CT98" s="26" t="str">
        <f ca="1">IF(AND($A98&lt;=$A$4,CT$4&lt;&gt;"Not Asked"),OFFSET(Download!$A$8,$A98,CT$4),"")</f>
        <v/>
      </c>
      <c r="CU98" s="26" t="str">
        <f ca="1">IF(AND($A98&lt;=$A$4,CU$4&lt;&gt;"Not Asked"),OFFSET(Download!$A$8,$A98,CU$4),"")</f>
        <v/>
      </c>
      <c r="CV98" s="26" t="str">
        <f ca="1">IF(AND($A98&lt;=$A$4,CV$4&lt;&gt;"Not Asked"),OFFSET(Download!$A$8,$A98,CV$4),"")</f>
        <v/>
      </c>
      <c r="CW98" s="26" t="str">
        <f ca="1">IF(AND($A98&lt;=$A$4,CW$4&lt;&gt;"Not Asked"),OFFSET(Download!$A$8,$A98,CW$4),"")</f>
        <v/>
      </c>
      <c r="CX98" s="26" t="str">
        <f ca="1">IF(AND($A98&lt;=$A$4,CX$4&lt;&gt;"Not Asked"),OFFSET(Download!$A$8,$A98,CX$4),"")</f>
        <v/>
      </c>
      <c r="CY98" s="26" t="str">
        <f ca="1">IF(AND($A98&lt;=$A$4,CY$4&lt;&gt;"Not Asked"),OFFSET(Download!$A$8,$A98,CY$4),"")</f>
        <v/>
      </c>
      <c r="CZ98" s="26" t="str">
        <f ca="1">IF(AND($A98&lt;=$A$4,CZ$4&lt;&gt;"Not Asked"),OFFSET(Download!$A$8,$A98,CZ$4),"")</f>
        <v/>
      </c>
      <c r="DA98" s="26" t="str">
        <f ca="1">IF(AND($A98&lt;=$A$4,DA$4&lt;&gt;"Not Asked"),OFFSET(Download!$A$8,$A98,DA$4),"")</f>
        <v/>
      </c>
      <c r="DB98" s="26" t="str">
        <f ca="1">IF(AND($A98&lt;=$A$4,DB$4&lt;&gt;"Not Asked"),OFFSET(Download!$A$8,$A98,DB$4),"")</f>
        <v/>
      </c>
      <c r="DC98" s="26" t="str">
        <f ca="1">IF(AND($A98&lt;=$A$4,DC$4&lt;&gt;"Not Asked"),OFFSET(Download!$A$8,$A98,DC$4),"")</f>
        <v/>
      </c>
      <c r="DD98" s="26" t="str">
        <f ca="1">IF(AND($A98&lt;=$A$4,DD$4&lt;&gt;"Not Asked"),OFFSET(Download!$A$8,$A98,DD$4),"")</f>
        <v/>
      </c>
      <c r="DE98" s="26" t="str">
        <f ca="1">IF(AND($A98&lt;=$A$4,DE$4&lt;&gt;"Not Asked"),OFFSET(Download!$A$8,$A98,DE$4),"")</f>
        <v/>
      </c>
      <c r="DF98" s="26" t="str">
        <f ca="1">IF(AND($A98&lt;=$A$4,DF$4&lt;&gt;"Not Asked"),OFFSET(Download!$A$8,$A98,DF$4),"")</f>
        <v/>
      </c>
      <c r="DG98" s="26" t="str">
        <f ca="1">IF(AND($A98&lt;=$A$4,DG$4&lt;&gt;"Not Asked"),OFFSET(Download!$A$8,$A98,DG$4),"")</f>
        <v/>
      </c>
      <c r="DH98" s="26" t="str">
        <f ca="1">IF(AND($A98&lt;=$A$4,DH$4&lt;&gt;"Not Asked"),OFFSET(Download!$A$8,$A98,DH$4),"")</f>
        <v/>
      </c>
      <c r="DI98" s="26" t="str">
        <f ca="1">IF(AND($A98&lt;=$A$4,DI$4&lt;&gt;"Not Asked"),OFFSET(Download!$A$8,$A98,DI$4),"")</f>
        <v/>
      </c>
      <c r="DJ98" s="26" t="str">
        <f ca="1">IF(AND($A98&lt;=$A$4,DJ$4&lt;&gt;"Not Asked"),OFFSET(Download!$A$8,$A98,DJ$4),"")</f>
        <v/>
      </c>
      <c r="DK98" s="26" t="str">
        <f ca="1">IF(AND($A98&lt;=$A$4,DK$4&lt;&gt;"Not Asked"),OFFSET(Download!$A$8,$A98,DK$4),"")</f>
        <v/>
      </c>
    </row>
    <row r="99" spans="1:115">
      <c r="A99" s="22">
        <v>87</v>
      </c>
      <c r="B99" s="26" t="str">
        <f ca="1">IF($A99&lt;=$A$4,OFFSET(Download!A$8,$A99,0),"")</f>
        <v/>
      </c>
      <c r="C99" s="26" t="str">
        <f ca="1">IF($A99&lt;=$A$4,OFFSET(Download!B$8,$A99,0),"")</f>
        <v/>
      </c>
      <c r="D99" s="26" t="str">
        <f ca="1">IF(AND($A99&lt;=$A$4,D$4&lt;&gt;"Not Asked"),OFFSET(Download!$A$8,$A99,D$4),"")</f>
        <v/>
      </c>
      <c r="E99" s="26" t="str">
        <f ca="1">IF(AND($A99&lt;=$A$4,E$4&lt;&gt;"Not Asked"),OFFSET(Download!$A$8,$A99,E$4),"")</f>
        <v/>
      </c>
      <c r="F99" s="26" t="str">
        <f ca="1">IF(AND($A99&lt;=$A$4,F$4&lt;&gt;"Not Asked"),OFFSET(Download!$A$8,$A99,F$4),"")</f>
        <v/>
      </c>
      <c r="G99" s="26" t="str">
        <f ca="1">IF(AND($A99&lt;=$A$4,G$4&lt;&gt;"Not Asked"),OFFSET(Download!$A$8,$A99,G$4),"")</f>
        <v/>
      </c>
      <c r="H99" s="26" t="str">
        <f ca="1">IF(AND($A99&lt;=$A$4,H$4&lt;&gt;"Not Asked"),OFFSET(Download!$A$8,$A99,H$4),"")</f>
        <v/>
      </c>
      <c r="I99" s="26" t="str">
        <f ca="1">IF(AND($A99&lt;=$A$4,I$4&lt;&gt;"Not Asked"),OFFSET(Download!$A$8,$A99,I$4),"")</f>
        <v/>
      </c>
      <c r="J99" s="26" t="str">
        <f ca="1">IF(AND($A99&lt;=$A$4,J$4&lt;&gt;"Not Asked"),OFFSET(Download!$A$8,$A99,J$4),"")</f>
        <v/>
      </c>
      <c r="K99" s="26" t="str">
        <f ca="1">IF(AND($A99&lt;=$A$4,K$4&lt;&gt;"Not Asked"),OFFSET(Download!$A$8,$A99,K$4),"")</f>
        <v/>
      </c>
      <c r="L99" s="26" t="str">
        <f ca="1">IF(AND($A99&lt;=$A$4,L$4&lt;&gt;"Not Asked"),OFFSET(Download!$A$8,$A99,L$4),"")</f>
        <v/>
      </c>
      <c r="M99" s="26" t="str">
        <f ca="1">IF(AND($A99&lt;=$A$4,M$4&lt;&gt;"Not Asked"),OFFSET(Download!$A$8,$A99,M$4),"")</f>
        <v/>
      </c>
      <c r="N99" s="26" t="str">
        <f ca="1">IF(AND($A99&lt;=$A$4,N$4&lt;&gt;"Not Asked"),OFFSET(Download!$A$8,$A99,N$4),"")</f>
        <v/>
      </c>
      <c r="O99" s="26" t="str">
        <f ca="1">IF(AND($A99&lt;=$A$4,O$4&lt;&gt;"Not Asked"),OFFSET(Download!$A$8,$A99,O$4),"")</f>
        <v/>
      </c>
      <c r="P99" s="26" t="str">
        <f ca="1">IF(AND($A99&lt;=$A$4,P$4&lt;&gt;"Not Asked"),OFFSET(Download!$A$8,$A99,P$4),"")</f>
        <v/>
      </c>
      <c r="Q99" s="26" t="str">
        <f ca="1">IF(AND($A99&lt;=$A$4,Q$4&lt;&gt;"Not Asked"),OFFSET(Download!$A$8,$A99,Q$4),"")</f>
        <v/>
      </c>
      <c r="R99" s="26" t="str">
        <f ca="1">IF(AND($A99&lt;=$A$4,R$4&lt;&gt;"Not Asked"),OFFSET(Download!$A$8,$A99,R$4),"")</f>
        <v/>
      </c>
      <c r="S99" s="26" t="str">
        <f ca="1">IF(AND($A99&lt;=$A$4,S$4&lt;&gt;"Not Asked"),OFFSET(Download!$A$8,$A99,S$4),"")</f>
        <v/>
      </c>
      <c r="T99" s="26" t="str">
        <f ca="1">IF(AND($A99&lt;=$A$4,T$4&lt;&gt;"Not Asked"),OFFSET(Download!$A$8,$A99,T$4),"")</f>
        <v/>
      </c>
      <c r="U99" s="26" t="str">
        <f ca="1">IF(AND($A99&lt;=$A$4,U$4&lt;&gt;"Not Asked"),OFFSET(Download!$A$8,$A99,U$4),"")</f>
        <v/>
      </c>
      <c r="V99" s="26" t="str">
        <f ca="1">IF(AND($A99&lt;=$A$4,V$4&lt;&gt;"Not Asked"),OFFSET(Download!$A$8,$A99,V$4),"")</f>
        <v/>
      </c>
      <c r="W99" s="26" t="str">
        <f ca="1">IF(AND($A99&lt;=$A$4,W$4&lt;&gt;"Not Asked"),OFFSET(Download!$A$8,$A99,W$4),"")</f>
        <v/>
      </c>
      <c r="X99" s="26" t="str">
        <f ca="1">IF(AND($A99&lt;=$A$4,X$4&lt;&gt;"Not Asked"),OFFSET(Download!$A$8,$A99,X$4),"")</f>
        <v/>
      </c>
      <c r="Y99" s="26" t="str">
        <f ca="1">IF(AND($A99&lt;=$A$4,Y$4&lt;&gt;"Not Asked"),OFFSET(Download!$A$8,$A99,Y$4),"")</f>
        <v/>
      </c>
      <c r="Z99" s="26" t="str">
        <f ca="1">IF(AND($A99&lt;=$A$4,Z$4&lt;&gt;"Not Asked"),OFFSET(Download!$A$8,$A99,Z$4),"")</f>
        <v/>
      </c>
      <c r="AA99" s="26" t="str">
        <f ca="1">IF(AND($A99&lt;=$A$4,AA$4&lt;&gt;"Not Asked"),OFFSET(Download!$A$8,$A99,AA$4),"")</f>
        <v/>
      </c>
      <c r="AB99" s="26" t="str">
        <f ca="1">IF(AND($A99&lt;=$A$4,AB$4&lt;&gt;"Not Asked"),OFFSET(Download!$A$8,$A99,AB$4),"")</f>
        <v/>
      </c>
      <c r="AC99" s="26" t="str">
        <f ca="1">IF(AND($A99&lt;=$A$4,AC$4&lt;&gt;"Not Asked"),OFFSET(Download!$A$8,$A99,AC$4),"")</f>
        <v/>
      </c>
      <c r="AD99" s="26" t="str">
        <f ca="1">IF(AND($A99&lt;=$A$4,AD$4&lt;&gt;"Not Asked"),OFFSET(Download!$A$8,$A99,AD$4),"")</f>
        <v/>
      </c>
      <c r="AE99" s="26" t="str">
        <f ca="1">IF(AND($A99&lt;=$A$4,AE$4&lt;&gt;"Not Asked"),OFFSET(Download!$A$8,$A99,AE$4),"")</f>
        <v/>
      </c>
      <c r="AF99" s="26" t="str">
        <f ca="1">IF(AND($A99&lt;=$A$4,AF$4&lt;&gt;"Not Asked"),OFFSET(Download!$A$8,$A99,AF$4),"")</f>
        <v/>
      </c>
      <c r="AG99" s="26" t="str">
        <f ca="1">IF(AND($A99&lt;=$A$4,AG$4&lt;&gt;"Not Asked"),OFFSET(Download!$A$8,$A99,AG$4),"")</f>
        <v/>
      </c>
      <c r="AH99" s="26" t="str">
        <f ca="1">IF(AND($A99&lt;=$A$4,AH$4&lt;&gt;"Not Asked"),OFFSET(Download!$A$8,$A99,AH$4),"")</f>
        <v/>
      </c>
      <c r="AI99" s="26" t="str">
        <f ca="1">IF(AND($A99&lt;=$A$4,AI$4&lt;&gt;"Not Asked"),OFFSET(Download!$A$8,$A99,AI$4),"")</f>
        <v/>
      </c>
      <c r="AJ99" s="26" t="str">
        <f ca="1">IF(AND($A99&lt;=$A$4,AJ$4&lt;&gt;"Not Asked"),OFFSET(Download!$A$8,$A99,AJ$4),"")</f>
        <v/>
      </c>
      <c r="AK99" s="26" t="str">
        <f ca="1">IF(AND($A99&lt;=$A$4,AK$4&lt;&gt;"Not Asked"),OFFSET(Download!$A$8,$A99,AK$4),"")</f>
        <v/>
      </c>
      <c r="AL99" s="26" t="str">
        <f ca="1">IF(AND($A99&lt;=$A$4,AL$4&lt;&gt;"Not Asked"),OFFSET(Download!$A$8,$A99,AL$4),"")</f>
        <v/>
      </c>
      <c r="AM99" s="26" t="str">
        <f ca="1">IF(AND($A99&lt;=$A$4,AM$4&lt;&gt;"Not Asked"),OFFSET(Download!$A$8,$A99,AM$4),"")</f>
        <v/>
      </c>
      <c r="AN99" s="26" t="str">
        <f ca="1">IF(AND($A99&lt;=$A$4,AN$4&lt;&gt;"Not Asked"),OFFSET(Download!$A$8,$A99,AN$4),"")</f>
        <v/>
      </c>
      <c r="AO99" s="26" t="str">
        <f ca="1">IF(AND($A99&lt;=$A$4,AO$4&lt;&gt;"Not Asked"),OFFSET(Download!$A$8,$A99,AO$4),"")</f>
        <v/>
      </c>
      <c r="AP99" s="26" t="str">
        <f ca="1">IF(AND($A99&lt;=$A$4,AP$4&lt;&gt;"Not Asked"),OFFSET(Download!$A$8,$A99,AP$4),"")</f>
        <v/>
      </c>
      <c r="AQ99" s="26" t="str">
        <f ca="1">IF(AND($A99&lt;=$A$4,AQ$4&lt;&gt;"Not Asked"),OFFSET(Download!$A$8,$A99,AQ$4),"")</f>
        <v/>
      </c>
      <c r="AR99" s="26" t="str">
        <f ca="1">IF(AND($A99&lt;=$A$4,AR$4&lt;&gt;"Not Asked"),OFFSET(Download!$A$8,$A99,AR$4),"")</f>
        <v/>
      </c>
      <c r="AS99" s="26" t="str">
        <f ca="1">IF(AND($A99&lt;=$A$4,AS$4&lt;&gt;"Not Asked"),OFFSET(Download!$A$8,$A99,AS$4),"")</f>
        <v/>
      </c>
      <c r="AT99" s="26" t="str">
        <f ca="1">IF(AND($A99&lt;=$A$4,AT$4&lt;&gt;"Not Asked"),OFFSET(Download!$A$8,$A99,AT$4),"")</f>
        <v/>
      </c>
      <c r="AU99" s="26" t="str">
        <f ca="1">IF(AND($A99&lt;=$A$4,AU$4&lt;&gt;"Not Asked"),OFFSET(Download!$A$8,$A99,AU$4),"")</f>
        <v/>
      </c>
      <c r="AV99" s="26" t="str">
        <f ca="1">IF(AND($A99&lt;=$A$4,AV$4&lt;&gt;"Not Asked"),OFFSET(Download!$A$8,$A99,AV$4),"")</f>
        <v/>
      </c>
      <c r="AW99" s="26" t="str">
        <f ca="1">IF(AND($A99&lt;=$A$4,AW$4&lt;&gt;"Not Asked"),OFFSET(Download!$A$8,$A99,AW$4),"")</f>
        <v/>
      </c>
      <c r="AX99" s="26" t="str">
        <f ca="1">IF(AND($A99&lt;=$A$4,AX$4&lt;&gt;"Not Asked"),OFFSET(Download!$A$8,$A99,AX$4),"")</f>
        <v/>
      </c>
      <c r="AY99" s="26" t="str">
        <f ca="1">IF(AND($A99&lt;=$A$4,AY$4&lt;&gt;"Not Asked"),OFFSET(Download!$A$8,$A99,AY$4),"")</f>
        <v/>
      </c>
      <c r="AZ99" s="26" t="str">
        <f ca="1">IF(AND($A99&lt;=$A$4,AZ$4&lt;&gt;"Not Asked"),OFFSET(Download!$A$8,$A99,AZ$4),"")</f>
        <v/>
      </c>
      <c r="BA99" s="26" t="str">
        <f ca="1">IF(AND($A99&lt;=$A$4,BA$4&lt;&gt;"Not Asked"),OFFSET(Download!$A$8,$A99,BA$4),"")</f>
        <v/>
      </c>
      <c r="BB99" s="26" t="str">
        <f ca="1">IF(AND($A99&lt;=$A$4,BB$4&lt;&gt;"Not Asked"),OFFSET(Download!$A$8,$A99,BB$4),"")</f>
        <v/>
      </c>
      <c r="BC99" s="26" t="str">
        <f ca="1">IF(AND($A99&lt;=$A$4,BC$4&lt;&gt;"Not Asked"),OFFSET(Download!$A$8,$A99,BC$4),"")</f>
        <v/>
      </c>
      <c r="BD99" s="26" t="str">
        <f ca="1">IF(AND($A99&lt;=$A$4,BD$4&lt;&gt;"Not Asked"),OFFSET(Download!$A$8,$A99,BD$4),"")</f>
        <v/>
      </c>
      <c r="BE99" s="26" t="str">
        <f ca="1">IF(AND($A99&lt;=$A$4,BE$4&lt;&gt;"Not Asked"),OFFSET(Download!$A$8,$A99,BE$4),"")</f>
        <v/>
      </c>
      <c r="BF99" s="26" t="str">
        <f ca="1">IF(AND($A99&lt;=$A$4,BF$4&lt;&gt;"Not Asked"),OFFSET(Download!$A$8,$A99,BF$4),"")</f>
        <v/>
      </c>
      <c r="BG99" s="26" t="str">
        <f ca="1">IF(AND($A99&lt;=$A$4,BG$4&lt;&gt;"Not Asked"),OFFSET(Download!$A$8,$A99,BG$4),"")</f>
        <v/>
      </c>
      <c r="BH99" s="26" t="str">
        <f ca="1">IF(AND($A99&lt;=$A$4,BH$4&lt;&gt;"Not Asked"),OFFSET(Download!$A$8,$A99,BH$4),"")</f>
        <v/>
      </c>
      <c r="BI99" s="26" t="str">
        <f ca="1">IF(AND($A99&lt;=$A$4,BI$4&lt;&gt;"Not Asked"),OFFSET(Download!$A$8,$A99,BI$4),"")</f>
        <v/>
      </c>
      <c r="BJ99" s="26" t="str">
        <f ca="1">IF(AND($A99&lt;=$A$4,BJ$4&lt;&gt;"Not Asked"),OFFSET(Download!$A$8,$A99,BJ$4),"")</f>
        <v/>
      </c>
      <c r="BK99" s="26" t="str">
        <f ca="1">IF(AND($A99&lt;=$A$4,BK$4&lt;&gt;"Not Asked"),OFFSET(Download!$A$8,$A99,BK$4),"")</f>
        <v/>
      </c>
      <c r="BL99" s="26" t="str">
        <f ca="1">IF(AND($A99&lt;=$A$4,BL$4&lt;&gt;"Not Asked"),OFFSET(Download!$A$8,$A99,BL$4),"")</f>
        <v/>
      </c>
      <c r="BM99" s="26" t="str">
        <f ca="1">IF(AND($A99&lt;=$A$4,BM$4&lt;&gt;"Not Asked"),OFFSET(Download!$A$8,$A99,BM$4),"")</f>
        <v/>
      </c>
      <c r="BN99" s="26" t="str">
        <f ca="1">IF(AND($A99&lt;=$A$4,BN$4&lt;&gt;"Not Asked"),OFFSET(Download!$A$8,$A99,BN$4),"")</f>
        <v/>
      </c>
      <c r="BO99" s="26" t="str">
        <f ca="1">IF(AND($A99&lt;=$A$4,BO$4&lt;&gt;"Not Asked"),OFFSET(Download!$A$8,$A99,BO$4),"")</f>
        <v/>
      </c>
      <c r="BP99" s="26" t="str">
        <f ca="1">IF(AND($A99&lt;=$A$4,BP$4&lt;&gt;"Not Asked"),OFFSET(Download!$A$8,$A99,BP$4),"")</f>
        <v/>
      </c>
      <c r="BQ99" s="26" t="str">
        <f ca="1">IF(AND($A99&lt;=$A$4,BQ$4&lt;&gt;"Not Asked"),OFFSET(Download!$A$8,$A99,BQ$4),"")</f>
        <v/>
      </c>
      <c r="BR99" s="26" t="str">
        <f ca="1">IF(AND($A99&lt;=$A$4,BR$4&lt;&gt;"Not Asked"),OFFSET(Download!$A$8,$A99,BR$4),"")</f>
        <v/>
      </c>
      <c r="BS99" s="26" t="str">
        <f ca="1">IF(AND($A99&lt;=$A$4,BS$4&lt;&gt;"Not Asked"),OFFSET(Download!$A$8,$A99,BS$4),"")</f>
        <v/>
      </c>
      <c r="BT99" s="26" t="str">
        <f ca="1">IF(AND($A99&lt;=$A$4,BT$4&lt;&gt;"Not Asked"),OFFSET(Download!$A$8,$A99,BT$4),"")</f>
        <v/>
      </c>
      <c r="BU99" s="26" t="str">
        <f ca="1">IF(AND($A99&lt;=$A$4,BU$4&lt;&gt;"Not Asked"),OFFSET(Download!$A$8,$A99,BU$4),"")</f>
        <v/>
      </c>
      <c r="BV99" s="26" t="str">
        <f ca="1">IF(AND($A99&lt;=$A$4,BV$4&lt;&gt;"Not Asked"),OFFSET(Download!$A$8,$A99,BV$4),"")</f>
        <v/>
      </c>
      <c r="BW99" s="26" t="str">
        <f ca="1">IF(AND($A99&lt;=$A$4,BW$4&lt;&gt;"Not Asked"),OFFSET(Download!$A$8,$A99,BW$4),"")</f>
        <v/>
      </c>
      <c r="BX99" s="26" t="str">
        <f ca="1">IF(AND($A99&lt;=$A$4,BX$4&lt;&gt;"Not Asked"),OFFSET(Download!$A$8,$A99,BX$4),"")</f>
        <v/>
      </c>
      <c r="BY99" s="26" t="str">
        <f ca="1">IF(AND($A99&lt;=$A$4,BY$4&lt;&gt;"Not Asked"),OFFSET(Download!$A$8,$A99,BY$4),"")</f>
        <v/>
      </c>
      <c r="BZ99" s="26" t="str">
        <f ca="1">IF(AND($A99&lt;=$A$4,BZ$4&lt;&gt;"Not Asked"),OFFSET(Download!$A$8,$A99,BZ$4),"")</f>
        <v/>
      </c>
      <c r="CA99" s="26" t="str">
        <f ca="1">IF(AND($A99&lt;=$A$4,CA$4&lt;&gt;"Not Asked"),OFFSET(Download!$A$8,$A99,CA$4),"")</f>
        <v/>
      </c>
      <c r="CB99" s="26" t="str">
        <f ca="1">IF(AND($A99&lt;=$A$4,CB$4&lt;&gt;"Not Asked"),OFFSET(Download!$A$8,$A99,CB$4),"")</f>
        <v/>
      </c>
      <c r="CC99" s="26" t="str">
        <f ca="1">IF(AND($A99&lt;=$A$4,CC$4&lt;&gt;"Not Asked"),OFFSET(Download!$A$8,$A99,CC$4),"")</f>
        <v/>
      </c>
      <c r="CD99" s="26" t="str">
        <f ca="1">IF(AND($A99&lt;=$A$4,CD$4&lt;&gt;"Not Asked"),OFFSET(Download!$A$8,$A99,CD$4),"")</f>
        <v/>
      </c>
      <c r="CE99" s="26" t="str">
        <f ca="1">IF(AND($A99&lt;=$A$4,CE$4&lt;&gt;"Not Asked"),OFFSET(Download!$A$8,$A99,CE$4),"")</f>
        <v/>
      </c>
      <c r="CF99" s="26" t="str">
        <f ca="1">IF(AND($A99&lt;=$A$4,CF$4&lt;&gt;"Not Asked"),OFFSET(Download!$A$8,$A99,CF$4),"")</f>
        <v/>
      </c>
      <c r="CG99" s="26" t="str">
        <f ca="1">IF(AND($A99&lt;=$A$4,CG$4&lt;&gt;"Not Asked"),OFFSET(Download!$A$8,$A99,CG$4),"")</f>
        <v/>
      </c>
      <c r="CH99" s="26" t="str">
        <f ca="1">IF(AND($A99&lt;=$A$4,CH$4&lt;&gt;"Not Asked"),OFFSET(Download!$A$8,$A99,CH$4),"")</f>
        <v/>
      </c>
      <c r="CI99" s="26" t="str">
        <f ca="1">IF(AND($A99&lt;=$A$4,CI$4&lt;&gt;"Not Asked"),OFFSET(Download!$A$8,$A99,CI$4),"")</f>
        <v/>
      </c>
      <c r="CJ99" s="26" t="str">
        <f ca="1">IF(AND($A99&lt;=$A$4,CJ$4&lt;&gt;"Not Asked"),OFFSET(Download!$A$8,$A99,CJ$4),"")</f>
        <v/>
      </c>
      <c r="CK99" s="26" t="str">
        <f ca="1">IF(AND($A99&lt;=$A$4,CK$4&lt;&gt;"Not Asked"),OFFSET(Download!$A$8,$A99,CK$4),"")</f>
        <v/>
      </c>
      <c r="CL99" s="26" t="str">
        <f ca="1">IF(AND($A99&lt;=$A$4,CL$4&lt;&gt;"Not Asked"),OFFSET(Download!$A$8,$A99,CL$4),"")</f>
        <v/>
      </c>
      <c r="CM99" s="26" t="str">
        <f ca="1">IF(AND($A99&lt;=$A$4,CM$4&lt;&gt;"Not Asked"),OFFSET(Download!$A$8,$A99,CM$4),"")</f>
        <v/>
      </c>
      <c r="CN99" s="26" t="str">
        <f ca="1">IF(AND($A99&lt;=$A$4,CN$4&lt;&gt;"Not Asked"),OFFSET(Download!$A$8,$A99,CN$4),"")</f>
        <v/>
      </c>
      <c r="CO99" s="26" t="str">
        <f ca="1">IF(AND($A99&lt;=$A$4,CO$4&lt;&gt;"Not Asked"),OFFSET(Download!$A$8,$A99,CO$4),"")</f>
        <v/>
      </c>
      <c r="CP99" s="26" t="str">
        <f ca="1">IF(AND($A99&lt;=$A$4,CP$4&lt;&gt;"Not Asked"),OFFSET(Download!$A$8,$A99,CP$4),"")</f>
        <v/>
      </c>
      <c r="CQ99" s="26" t="str">
        <f ca="1">IF(AND($A99&lt;=$A$4,CQ$4&lt;&gt;"Not Asked"),OFFSET(Download!$A$8,$A99,CQ$4),"")</f>
        <v/>
      </c>
      <c r="CR99" s="26" t="str">
        <f ca="1">IF(AND($A99&lt;=$A$4,CR$4&lt;&gt;"Not Asked"),OFFSET(Download!$A$8,$A99,CR$4),"")</f>
        <v/>
      </c>
      <c r="CS99" s="26" t="str">
        <f ca="1">IF(AND($A99&lt;=$A$4,CS$4&lt;&gt;"Not Asked"),OFFSET(Download!$A$8,$A99,CS$4),"")</f>
        <v/>
      </c>
      <c r="CT99" s="26" t="str">
        <f ca="1">IF(AND($A99&lt;=$A$4,CT$4&lt;&gt;"Not Asked"),OFFSET(Download!$A$8,$A99,CT$4),"")</f>
        <v/>
      </c>
      <c r="CU99" s="26" t="str">
        <f ca="1">IF(AND($A99&lt;=$A$4,CU$4&lt;&gt;"Not Asked"),OFFSET(Download!$A$8,$A99,CU$4),"")</f>
        <v/>
      </c>
      <c r="CV99" s="26" t="str">
        <f ca="1">IF(AND($A99&lt;=$A$4,CV$4&lt;&gt;"Not Asked"),OFFSET(Download!$A$8,$A99,CV$4),"")</f>
        <v/>
      </c>
      <c r="CW99" s="26" t="str">
        <f ca="1">IF(AND($A99&lt;=$A$4,CW$4&lt;&gt;"Not Asked"),OFFSET(Download!$A$8,$A99,CW$4),"")</f>
        <v/>
      </c>
      <c r="CX99" s="26" t="str">
        <f ca="1">IF(AND($A99&lt;=$A$4,CX$4&lt;&gt;"Not Asked"),OFFSET(Download!$A$8,$A99,CX$4),"")</f>
        <v/>
      </c>
      <c r="CY99" s="26" t="str">
        <f ca="1">IF(AND($A99&lt;=$A$4,CY$4&lt;&gt;"Not Asked"),OFFSET(Download!$A$8,$A99,CY$4),"")</f>
        <v/>
      </c>
      <c r="CZ99" s="26" t="str">
        <f ca="1">IF(AND($A99&lt;=$A$4,CZ$4&lt;&gt;"Not Asked"),OFFSET(Download!$A$8,$A99,CZ$4),"")</f>
        <v/>
      </c>
      <c r="DA99" s="26" t="str">
        <f ca="1">IF(AND($A99&lt;=$A$4,DA$4&lt;&gt;"Not Asked"),OFFSET(Download!$A$8,$A99,DA$4),"")</f>
        <v/>
      </c>
      <c r="DB99" s="26" t="str">
        <f ca="1">IF(AND($A99&lt;=$A$4,DB$4&lt;&gt;"Not Asked"),OFFSET(Download!$A$8,$A99,DB$4),"")</f>
        <v/>
      </c>
      <c r="DC99" s="26" t="str">
        <f ca="1">IF(AND($A99&lt;=$A$4,DC$4&lt;&gt;"Not Asked"),OFFSET(Download!$A$8,$A99,DC$4),"")</f>
        <v/>
      </c>
      <c r="DD99" s="26" t="str">
        <f ca="1">IF(AND($A99&lt;=$A$4,DD$4&lt;&gt;"Not Asked"),OFFSET(Download!$A$8,$A99,DD$4),"")</f>
        <v/>
      </c>
      <c r="DE99" s="26" t="str">
        <f ca="1">IF(AND($A99&lt;=$A$4,DE$4&lt;&gt;"Not Asked"),OFFSET(Download!$A$8,$A99,DE$4),"")</f>
        <v/>
      </c>
      <c r="DF99" s="26" t="str">
        <f ca="1">IF(AND($A99&lt;=$A$4,DF$4&lt;&gt;"Not Asked"),OFFSET(Download!$A$8,$A99,DF$4),"")</f>
        <v/>
      </c>
      <c r="DG99" s="26" t="str">
        <f ca="1">IF(AND($A99&lt;=$A$4,DG$4&lt;&gt;"Not Asked"),OFFSET(Download!$A$8,$A99,DG$4),"")</f>
        <v/>
      </c>
      <c r="DH99" s="26" t="str">
        <f ca="1">IF(AND($A99&lt;=$A$4,DH$4&lt;&gt;"Not Asked"),OFFSET(Download!$A$8,$A99,DH$4),"")</f>
        <v/>
      </c>
      <c r="DI99" s="26" t="str">
        <f ca="1">IF(AND($A99&lt;=$A$4,DI$4&lt;&gt;"Not Asked"),OFFSET(Download!$A$8,$A99,DI$4),"")</f>
        <v/>
      </c>
      <c r="DJ99" s="26" t="str">
        <f ca="1">IF(AND($A99&lt;=$A$4,DJ$4&lt;&gt;"Not Asked"),OFFSET(Download!$A$8,$A99,DJ$4),"")</f>
        <v/>
      </c>
      <c r="DK99" s="26" t="str">
        <f ca="1">IF(AND($A99&lt;=$A$4,DK$4&lt;&gt;"Not Asked"),OFFSET(Download!$A$8,$A99,DK$4),"")</f>
        <v/>
      </c>
    </row>
    <row r="100" spans="1:115">
      <c r="A100" s="22">
        <v>88</v>
      </c>
      <c r="B100" s="26" t="str">
        <f ca="1">IF($A100&lt;=$A$4,OFFSET(Download!A$8,$A100,0),"")</f>
        <v/>
      </c>
      <c r="C100" s="26" t="str">
        <f ca="1">IF($A100&lt;=$A$4,OFFSET(Download!B$8,$A100,0),"")</f>
        <v/>
      </c>
      <c r="D100" s="26" t="str">
        <f ca="1">IF(AND($A100&lt;=$A$4,D$4&lt;&gt;"Not Asked"),OFFSET(Download!$A$8,$A100,D$4),"")</f>
        <v/>
      </c>
      <c r="E100" s="26" t="str">
        <f ca="1">IF(AND($A100&lt;=$A$4,E$4&lt;&gt;"Not Asked"),OFFSET(Download!$A$8,$A100,E$4),"")</f>
        <v/>
      </c>
      <c r="F100" s="26" t="str">
        <f ca="1">IF(AND($A100&lt;=$A$4,F$4&lt;&gt;"Not Asked"),OFFSET(Download!$A$8,$A100,F$4),"")</f>
        <v/>
      </c>
      <c r="G100" s="26" t="str">
        <f ca="1">IF(AND($A100&lt;=$A$4,G$4&lt;&gt;"Not Asked"),OFFSET(Download!$A$8,$A100,G$4),"")</f>
        <v/>
      </c>
      <c r="H100" s="26" t="str">
        <f ca="1">IF(AND($A100&lt;=$A$4,H$4&lt;&gt;"Not Asked"),OFFSET(Download!$A$8,$A100,H$4),"")</f>
        <v/>
      </c>
      <c r="I100" s="26" t="str">
        <f ca="1">IF(AND($A100&lt;=$A$4,I$4&lt;&gt;"Not Asked"),OFFSET(Download!$A$8,$A100,I$4),"")</f>
        <v/>
      </c>
      <c r="J100" s="26" t="str">
        <f ca="1">IF(AND($A100&lt;=$A$4,J$4&lt;&gt;"Not Asked"),OFFSET(Download!$A$8,$A100,J$4),"")</f>
        <v/>
      </c>
      <c r="K100" s="26" t="str">
        <f ca="1">IF(AND($A100&lt;=$A$4,K$4&lt;&gt;"Not Asked"),OFFSET(Download!$A$8,$A100,K$4),"")</f>
        <v/>
      </c>
      <c r="L100" s="26" t="str">
        <f ca="1">IF(AND($A100&lt;=$A$4,L$4&lt;&gt;"Not Asked"),OFFSET(Download!$A$8,$A100,L$4),"")</f>
        <v/>
      </c>
      <c r="M100" s="26" t="str">
        <f ca="1">IF(AND($A100&lt;=$A$4,M$4&lt;&gt;"Not Asked"),OFFSET(Download!$A$8,$A100,M$4),"")</f>
        <v/>
      </c>
      <c r="N100" s="26" t="str">
        <f ca="1">IF(AND($A100&lt;=$A$4,N$4&lt;&gt;"Not Asked"),OFFSET(Download!$A$8,$A100,N$4),"")</f>
        <v/>
      </c>
      <c r="O100" s="26" t="str">
        <f ca="1">IF(AND($A100&lt;=$A$4,O$4&lt;&gt;"Not Asked"),OFFSET(Download!$A$8,$A100,O$4),"")</f>
        <v/>
      </c>
      <c r="P100" s="26" t="str">
        <f ca="1">IF(AND($A100&lt;=$A$4,P$4&lt;&gt;"Not Asked"),OFFSET(Download!$A$8,$A100,P$4),"")</f>
        <v/>
      </c>
      <c r="Q100" s="26" t="str">
        <f ca="1">IF(AND($A100&lt;=$A$4,Q$4&lt;&gt;"Not Asked"),OFFSET(Download!$A$8,$A100,Q$4),"")</f>
        <v/>
      </c>
      <c r="R100" s="26" t="str">
        <f ca="1">IF(AND($A100&lt;=$A$4,R$4&lt;&gt;"Not Asked"),OFFSET(Download!$A$8,$A100,R$4),"")</f>
        <v/>
      </c>
      <c r="S100" s="26" t="str">
        <f ca="1">IF(AND($A100&lt;=$A$4,S$4&lt;&gt;"Not Asked"),OFFSET(Download!$A$8,$A100,S$4),"")</f>
        <v/>
      </c>
      <c r="T100" s="26" t="str">
        <f ca="1">IF(AND($A100&lt;=$A$4,T$4&lt;&gt;"Not Asked"),OFFSET(Download!$A$8,$A100,T$4),"")</f>
        <v/>
      </c>
      <c r="U100" s="26" t="str">
        <f ca="1">IF(AND($A100&lt;=$A$4,U$4&lt;&gt;"Not Asked"),OFFSET(Download!$A$8,$A100,U$4),"")</f>
        <v/>
      </c>
      <c r="V100" s="26" t="str">
        <f ca="1">IF(AND($A100&lt;=$A$4,V$4&lt;&gt;"Not Asked"),OFFSET(Download!$A$8,$A100,V$4),"")</f>
        <v/>
      </c>
      <c r="W100" s="26" t="str">
        <f ca="1">IF(AND($A100&lt;=$A$4,W$4&lt;&gt;"Not Asked"),OFFSET(Download!$A$8,$A100,W$4),"")</f>
        <v/>
      </c>
      <c r="X100" s="26" t="str">
        <f ca="1">IF(AND($A100&lt;=$A$4,X$4&lt;&gt;"Not Asked"),OFFSET(Download!$A$8,$A100,X$4),"")</f>
        <v/>
      </c>
      <c r="Y100" s="26" t="str">
        <f ca="1">IF(AND($A100&lt;=$A$4,Y$4&lt;&gt;"Not Asked"),OFFSET(Download!$A$8,$A100,Y$4),"")</f>
        <v/>
      </c>
      <c r="Z100" s="26" t="str">
        <f ca="1">IF(AND($A100&lt;=$A$4,Z$4&lt;&gt;"Not Asked"),OFFSET(Download!$A$8,$A100,Z$4),"")</f>
        <v/>
      </c>
      <c r="AA100" s="26" t="str">
        <f ca="1">IF(AND($A100&lt;=$A$4,AA$4&lt;&gt;"Not Asked"),OFFSET(Download!$A$8,$A100,AA$4),"")</f>
        <v/>
      </c>
      <c r="AB100" s="26" t="str">
        <f ca="1">IF(AND($A100&lt;=$A$4,AB$4&lt;&gt;"Not Asked"),OFFSET(Download!$A$8,$A100,AB$4),"")</f>
        <v/>
      </c>
      <c r="AC100" s="26" t="str">
        <f ca="1">IF(AND($A100&lt;=$A$4,AC$4&lt;&gt;"Not Asked"),OFFSET(Download!$A$8,$A100,AC$4),"")</f>
        <v/>
      </c>
      <c r="AD100" s="26" t="str">
        <f ca="1">IF(AND($A100&lt;=$A$4,AD$4&lt;&gt;"Not Asked"),OFFSET(Download!$A$8,$A100,AD$4),"")</f>
        <v/>
      </c>
      <c r="AE100" s="26" t="str">
        <f ca="1">IF(AND($A100&lt;=$A$4,AE$4&lt;&gt;"Not Asked"),OFFSET(Download!$A$8,$A100,AE$4),"")</f>
        <v/>
      </c>
      <c r="AF100" s="26" t="str">
        <f ca="1">IF(AND($A100&lt;=$A$4,AF$4&lt;&gt;"Not Asked"),OFFSET(Download!$A$8,$A100,AF$4),"")</f>
        <v/>
      </c>
      <c r="AG100" s="26" t="str">
        <f ca="1">IF(AND($A100&lt;=$A$4,AG$4&lt;&gt;"Not Asked"),OFFSET(Download!$A$8,$A100,AG$4),"")</f>
        <v/>
      </c>
      <c r="AH100" s="26" t="str">
        <f ca="1">IF(AND($A100&lt;=$A$4,AH$4&lt;&gt;"Not Asked"),OFFSET(Download!$A$8,$A100,AH$4),"")</f>
        <v/>
      </c>
      <c r="AI100" s="26" t="str">
        <f ca="1">IF(AND($A100&lt;=$A$4,AI$4&lt;&gt;"Not Asked"),OFFSET(Download!$A$8,$A100,AI$4),"")</f>
        <v/>
      </c>
      <c r="AJ100" s="26" t="str">
        <f ca="1">IF(AND($A100&lt;=$A$4,AJ$4&lt;&gt;"Not Asked"),OFFSET(Download!$A$8,$A100,AJ$4),"")</f>
        <v/>
      </c>
      <c r="AK100" s="26" t="str">
        <f ca="1">IF(AND($A100&lt;=$A$4,AK$4&lt;&gt;"Not Asked"),OFFSET(Download!$A$8,$A100,AK$4),"")</f>
        <v/>
      </c>
      <c r="AL100" s="26" t="str">
        <f ca="1">IF(AND($A100&lt;=$A$4,AL$4&lt;&gt;"Not Asked"),OFFSET(Download!$A$8,$A100,AL$4),"")</f>
        <v/>
      </c>
      <c r="AM100" s="26" t="str">
        <f ca="1">IF(AND($A100&lt;=$A$4,AM$4&lt;&gt;"Not Asked"),OFFSET(Download!$A$8,$A100,AM$4),"")</f>
        <v/>
      </c>
      <c r="AN100" s="26" t="str">
        <f ca="1">IF(AND($A100&lt;=$A$4,AN$4&lt;&gt;"Not Asked"),OFFSET(Download!$A$8,$A100,AN$4),"")</f>
        <v/>
      </c>
      <c r="AO100" s="26" t="str">
        <f ca="1">IF(AND($A100&lt;=$A$4,AO$4&lt;&gt;"Not Asked"),OFFSET(Download!$A$8,$A100,AO$4),"")</f>
        <v/>
      </c>
      <c r="AP100" s="26" t="str">
        <f ca="1">IF(AND($A100&lt;=$A$4,AP$4&lt;&gt;"Not Asked"),OFFSET(Download!$A$8,$A100,AP$4),"")</f>
        <v/>
      </c>
      <c r="AQ100" s="26" t="str">
        <f ca="1">IF(AND($A100&lt;=$A$4,AQ$4&lt;&gt;"Not Asked"),OFFSET(Download!$A$8,$A100,AQ$4),"")</f>
        <v/>
      </c>
      <c r="AR100" s="26" t="str">
        <f ca="1">IF(AND($A100&lt;=$A$4,AR$4&lt;&gt;"Not Asked"),OFFSET(Download!$A$8,$A100,AR$4),"")</f>
        <v/>
      </c>
      <c r="AS100" s="26" t="str">
        <f ca="1">IF(AND($A100&lt;=$A$4,AS$4&lt;&gt;"Not Asked"),OFFSET(Download!$A$8,$A100,AS$4),"")</f>
        <v/>
      </c>
      <c r="AT100" s="26" t="str">
        <f ca="1">IF(AND($A100&lt;=$A$4,AT$4&lt;&gt;"Not Asked"),OFFSET(Download!$A$8,$A100,AT$4),"")</f>
        <v/>
      </c>
      <c r="AU100" s="26" t="str">
        <f ca="1">IF(AND($A100&lt;=$A$4,AU$4&lt;&gt;"Not Asked"),OFFSET(Download!$A$8,$A100,AU$4),"")</f>
        <v/>
      </c>
      <c r="AV100" s="26" t="str">
        <f ca="1">IF(AND($A100&lt;=$A$4,AV$4&lt;&gt;"Not Asked"),OFFSET(Download!$A$8,$A100,AV$4),"")</f>
        <v/>
      </c>
      <c r="AW100" s="26" t="str">
        <f ca="1">IF(AND($A100&lt;=$A$4,AW$4&lt;&gt;"Not Asked"),OFFSET(Download!$A$8,$A100,AW$4),"")</f>
        <v/>
      </c>
      <c r="AX100" s="26" t="str">
        <f ca="1">IF(AND($A100&lt;=$A$4,AX$4&lt;&gt;"Not Asked"),OFFSET(Download!$A$8,$A100,AX$4),"")</f>
        <v/>
      </c>
      <c r="AY100" s="26" t="str">
        <f ca="1">IF(AND($A100&lt;=$A$4,AY$4&lt;&gt;"Not Asked"),OFFSET(Download!$A$8,$A100,AY$4),"")</f>
        <v/>
      </c>
      <c r="AZ100" s="26" t="str">
        <f ca="1">IF(AND($A100&lt;=$A$4,AZ$4&lt;&gt;"Not Asked"),OFFSET(Download!$A$8,$A100,AZ$4),"")</f>
        <v/>
      </c>
      <c r="BA100" s="26" t="str">
        <f ca="1">IF(AND($A100&lt;=$A$4,BA$4&lt;&gt;"Not Asked"),OFFSET(Download!$A$8,$A100,BA$4),"")</f>
        <v/>
      </c>
      <c r="BB100" s="26" t="str">
        <f ca="1">IF(AND($A100&lt;=$A$4,BB$4&lt;&gt;"Not Asked"),OFFSET(Download!$A$8,$A100,BB$4),"")</f>
        <v/>
      </c>
      <c r="BC100" s="26" t="str">
        <f ca="1">IF(AND($A100&lt;=$A$4,BC$4&lt;&gt;"Not Asked"),OFFSET(Download!$A$8,$A100,BC$4),"")</f>
        <v/>
      </c>
      <c r="BD100" s="26" t="str">
        <f ca="1">IF(AND($A100&lt;=$A$4,BD$4&lt;&gt;"Not Asked"),OFFSET(Download!$A$8,$A100,BD$4),"")</f>
        <v/>
      </c>
      <c r="BE100" s="26" t="str">
        <f ca="1">IF(AND($A100&lt;=$A$4,BE$4&lt;&gt;"Not Asked"),OFFSET(Download!$A$8,$A100,BE$4),"")</f>
        <v/>
      </c>
      <c r="BF100" s="26" t="str">
        <f ca="1">IF(AND($A100&lt;=$A$4,BF$4&lt;&gt;"Not Asked"),OFFSET(Download!$A$8,$A100,BF$4),"")</f>
        <v/>
      </c>
      <c r="BG100" s="26" t="str">
        <f ca="1">IF(AND($A100&lt;=$A$4,BG$4&lt;&gt;"Not Asked"),OFFSET(Download!$A$8,$A100,BG$4),"")</f>
        <v/>
      </c>
      <c r="BH100" s="26" t="str">
        <f ca="1">IF(AND($A100&lt;=$A$4,BH$4&lt;&gt;"Not Asked"),OFFSET(Download!$A$8,$A100,BH$4),"")</f>
        <v/>
      </c>
      <c r="BI100" s="26" t="str">
        <f ca="1">IF(AND($A100&lt;=$A$4,BI$4&lt;&gt;"Not Asked"),OFFSET(Download!$A$8,$A100,BI$4),"")</f>
        <v/>
      </c>
      <c r="BJ100" s="26" t="str">
        <f ca="1">IF(AND($A100&lt;=$A$4,BJ$4&lt;&gt;"Not Asked"),OFFSET(Download!$A$8,$A100,BJ$4),"")</f>
        <v/>
      </c>
      <c r="BK100" s="26" t="str">
        <f ca="1">IF(AND($A100&lt;=$A$4,BK$4&lt;&gt;"Not Asked"),OFFSET(Download!$A$8,$A100,BK$4),"")</f>
        <v/>
      </c>
      <c r="BL100" s="26" t="str">
        <f ca="1">IF(AND($A100&lt;=$A$4,BL$4&lt;&gt;"Not Asked"),OFFSET(Download!$A$8,$A100,BL$4),"")</f>
        <v/>
      </c>
      <c r="BM100" s="26" t="str">
        <f ca="1">IF(AND($A100&lt;=$A$4,BM$4&lt;&gt;"Not Asked"),OFFSET(Download!$A$8,$A100,BM$4),"")</f>
        <v/>
      </c>
      <c r="BN100" s="26" t="str">
        <f ca="1">IF(AND($A100&lt;=$A$4,BN$4&lt;&gt;"Not Asked"),OFFSET(Download!$A$8,$A100,BN$4),"")</f>
        <v/>
      </c>
      <c r="BO100" s="26" t="str">
        <f ca="1">IF(AND($A100&lt;=$A$4,BO$4&lt;&gt;"Not Asked"),OFFSET(Download!$A$8,$A100,BO$4),"")</f>
        <v/>
      </c>
      <c r="BP100" s="26" t="str">
        <f ca="1">IF(AND($A100&lt;=$A$4,BP$4&lt;&gt;"Not Asked"),OFFSET(Download!$A$8,$A100,BP$4),"")</f>
        <v/>
      </c>
      <c r="BQ100" s="26" t="str">
        <f ca="1">IF(AND($A100&lt;=$A$4,BQ$4&lt;&gt;"Not Asked"),OFFSET(Download!$A$8,$A100,BQ$4),"")</f>
        <v/>
      </c>
      <c r="BR100" s="26" t="str">
        <f ca="1">IF(AND($A100&lt;=$A$4,BR$4&lt;&gt;"Not Asked"),OFFSET(Download!$A$8,$A100,BR$4),"")</f>
        <v/>
      </c>
      <c r="BS100" s="26" t="str">
        <f ca="1">IF(AND($A100&lt;=$A$4,BS$4&lt;&gt;"Not Asked"),OFFSET(Download!$A$8,$A100,BS$4),"")</f>
        <v/>
      </c>
      <c r="BT100" s="26" t="str">
        <f ca="1">IF(AND($A100&lt;=$A$4,BT$4&lt;&gt;"Not Asked"),OFFSET(Download!$A$8,$A100,BT$4),"")</f>
        <v/>
      </c>
      <c r="BU100" s="26" t="str">
        <f ca="1">IF(AND($A100&lt;=$A$4,BU$4&lt;&gt;"Not Asked"),OFFSET(Download!$A$8,$A100,BU$4),"")</f>
        <v/>
      </c>
      <c r="BV100" s="26" t="str">
        <f ca="1">IF(AND($A100&lt;=$A$4,BV$4&lt;&gt;"Not Asked"),OFFSET(Download!$A$8,$A100,BV$4),"")</f>
        <v/>
      </c>
      <c r="BW100" s="26" t="str">
        <f ca="1">IF(AND($A100&lt;=$A$4,BW$4&lt;&gt;"Not Asked"),OFFSET(Download!$A$8,$A100,BW$4),"")</f>
        <v/>
      </c>
      <c r="BX100" s="26" t="str">
        <f ca="1">IF(AND($A100&lt;=$A$4,BX$4&lt;&gt;"Not Asked"),OFFSET(Download!$A$8,$A100,BX$4),"")</f>
        <v/>
      </c>
      <c r="BY100" s="26" t="str">
        <f ca="1">IF(AND($A100&lt;=$A$4,BY$4&lt;&gt;"Not Asked"),OFFSET(Download!$A$8,$A100,BY$4),"")</f>
        <v/>
      </c>
      <c r="BZ100" s="26" t="str">
        <f ca="1">IF(AND($A100&lt;=$A$4,BZ$4&lt;&gt;"Not Asked"),OFFSET(Download!$A$8,$A100,BZ$4),"")</f>
        <v/>
      </c>
      <c r="CA100" s="26" t="str">
        <f ca="1">IF(AND($A100&lt;=$A$4,CA$4&lt;&gt;"Not Asked"),OFFSET(Download!$A$8,$A100,CA$4),"")</f>
        <v/>
      </c>
      <c r="CB100" s="26" t="str">
        <f ca="1">IF(AND($A100&lt;=$A$4,CB$4&lt;&gt;"Not Asked"),OFFSET(Download!$A$8,$A100,CB$4),"")</f>
        <v/>
      </c>
      <c r="CC100" s="26" t="str">
        <f ca="1">IF(AND($A100&lt;=$A$4,CC$4&lt;&gt;"Not Asked"),OFFSET(Download!$A$8,$A100,CC$4),"")</f>
        <v/>
      </c>
      <c r="CD100" s="26" t="str">
        <f ca="1">IF(AND($A100&lt;=$A$4,CD$4&lt;&gt;"Not Asked"),OFFSET(Download!$A$8,$A100,CD$4),"")</f>
        <v/>
      </c>
      <c r="CE100" s="26" t="str">
        <f ca="1">IF(AND($A100&lt;=$A$4,CE$4&lt;&gt;"Not Asked"),OFFSET(Download!$A$8,$A100,CE$4),"")</f>
        <v/>
      </c>
      <c r="CF100" s="26" t="str">
        <f ca="1">IF(AND($A100&lt;=$A$4,CF$4&lt;&gt;"Not Asked"),OFFSET(Download!$A$8,$A100,CF$4),"")</f>
        <v/>
      </c>
      <c r="CG100" s="26" t="str">
        <f ca="1">IF(AND($A100&lt;=$A$4,CG$4&lt;&gt;"Not Asked"),OFFSET(Download!$A$8,$A100,CG$4),"")</f>
        <v/>
      </c>
      <c r="CH100" s="26" t="str">
        <f ca="1">IF(AND($A100&lt;=$A$4,CH$4&lt;&gt;"Not Asked"),OFFSET(Download!$A$8,$A100,CH$4),"")</f>
        <v/>
      </c>
      <c r="CI100" s="26" t="str">
        <f ca="1">IF(AND($A100&lt;=$A$4,CI$4&lt;&gt;"Not Asked"),OFFSET(Download!$A$8,$A100,CI$4),"")</f>
        <v/>
      </c>
      <c r="CJ100" s="26" t="str">
        <f ca="1">IF(AND($A100&lt;=$A$4,CJ$4&lt;&gt;"Not Asked"),OFFSET(Download!$A$8,$A100,CJ$4),"")</f>
        <v/>
      </c>
      <c r="CK100" s="26" t="str">
        <f ca="1">IF(AND($A100&lt;=$A$4,CK$4&lt;&gt;"Not Asked"),OFFSET(Download!$A$8,$A100,CK$4),"")</f>
        <v/>
      </c>
      <c r="CL100" s="26" t="str">
        <f ca="1">IF(AND($A100&lt;=$A$4,CL$4&lt;&gt;"Not Asked"),OFFSET(Download!$A$8,$A100,CL$4),"")</f>
        <v/>
      </c>
      <c r="CM100" s="26" t="str">
        <f ca="1">IF(AND($A100&lt;=$A$4,CM$4&lt;&gt;"Not Asked"),OFFSET(Download!$A$8,$A100,CM$4),"")</f>
        <v/>
      </c>
      <c r="CN100" s="26" t="str">
        <f ca="1">IF(AND($A100&lt;=$A$4,CN$4&lt;&gt;"Not Asked"),OFFSET(Download!$A$8,$A100,CN$4),"")</f>
        <v/>
      </c>
      <c r="CO100" s="26" t="str">
        <f ca="1">IF(AND($A100&lt;=$A$4,CO$4&lt;&gt;"Not Asked"),OFFSET(Download!$A$8,$A100,CO$4),"")</f>
        <v/>
      </c>
      <c r="CP100" s="26" t="str">
        <f ca="1">IF(AND($A100&lt;=$A$4,CP$4&lt;&gt;"Not Asked"),OFFSET(Download!$A$8,$A100,CP$4),"")</f>
        <v/>
      </c>
      <c r="CQ100" s="26" t="str">
        <f ca="1">IF(AND($A100&lt;=$A$4,CQ$4&lt;&gt;"Not Asked"),OFFSET(Download!$A$8,$A100,CQ$4),"")</f>
        <v/>
      </c>
      <c r="CR100" s="26" t="str">
        <f ca="1">IF(AND($A100&lt;=$A$4,CR$4&lt;&gt;"Not Asked"),OFFSET(Download!$A$8,$A100,CR$4),"")</f>
        <v/>
      </c>
      <c r="CS100" s="26" t="str">
        <f ca="1">IF(AND($A100&lt;=$A$4,CS$4&lt;&gt;"Not Asked"),OFFSET(Download!$A$8,$A100,CS$4),"")</f>
        <v/>
      </c>
      <c r="CT100" s="26" t="str">
        <f ca="1">IF(AND($A100&lt;=$A$4,CT$4&lt;&gt;"Not Asked"),OFFSET(Download!$A$8,$A100,CT$4),"")</f>
        <v/>
      </c>
      <c r="CU100" s="26" t="str">
        <f ca="1">IF(AND($A100&lt;=$A$4,CU$4&lt;&gt;"Not Asked"),OFFSET(Download!$A$8,$A100,CU$4),"")</f>
        <v/>
      </c>
      <c r="CV100" s="26" t="str">
        <f ca="1">IF(AND($A100&lt;=$A$4,CV$4&lt;&gt;"Not Asked"),OFFSET(Download!$A$8,$A100,CV$4),"")</f>
        <v/>
      </c>
      <c r="CW100" s="26" t="str">
        <f ca="1">IF(AND($A100&lt;=$A$4,CW$4&lt;&gt;"Not Asked"),OFFSET(Download!$A$8,$A100,CW$4),"")</f>
        <v/>
      </c>
      <c r="CX100" s="26" t="str">
        <f ca="1">IF(AND($A100&lt;=$A$4,CX$4&lt;&gt;"Not Asked"),OFFSET(Download!$A$8,$A100,CX$4),"")</f>
        <v/>
      </c>
      <c r="CY100" s="26" t="str">
        <f ca="1">IF(AND($A100&lt;=$A$4,CY$4&lt;&gt;"Not Asked"),OFFSET(Download!$A$8,$A100,CY$4),"")</f>
        <v/>
      </c>
      <c r="CZ100" s="26" t="str">
        <f ca="1">IF(AND($A100&lt;=$A$4,CZ$4&lt;&gt;"Not Asked"),OFFSET(Download!$A$8,$A100,CZ$4),"")</f>
        <v/>
      </c>
      <c r="DA100" s="26" t="str">
        <f ca="1">IF(AND($A100&lt;=$A$4,DA$4&lt;&gt;"Not Asked"),OFFSET(Download!$A$8,$A100,DA$4),"")</f>
        <v/>
      </c>
      <c r="DB100" s="26" t="str">
        <f ca="1">IF(AND($A100&lt;=$A$4,DB$4&lt;&gt;"Not Asked"),OFFSET(Download!$A$8,$A100,DB$4),"")</f>
        <v/>
      </c>
      <c r="DC100" s="26" t="str">
        <f ca="1">IF(AND($A100&lt;=$A$4,DC$4&lt;&gt;"Not Asked"),OFFSET(Download!$A$8,$A100,DC$4),"")</f>
        <v/>
      </c>
      <c r="DD100" s="26" t="str">
        <f ca="1">IF(AND($A100&lt;=$A$4,DD$4&lt;&gt;"Not Asked"),OFFSET(Download!$A$8,$A100,DD$4),"")</f>
        <v/>
      </c>
      <c r="DE100" s="26" t="str">
        <f ca="1">IF(AND($A100&lt;=$A$4,DE$4&lt;&gt;"Not Asked"),OFFSET(Download!$A$8,$A100,DE$4),"")</f>
        <v/>
      </c>
      <c r="DF100" s="26" t="str">
        <f ca="1">IF(AND($A100&lt;=$A$4,DF$4&lt;&gt;"Not Asked"),OFFSET(Download!$A$8,$A100,DF$4),"")</f>
        <v/>
      </c>
      <c r="DG100" s="26" t="str">
        <f ca="1">IF(AND($A100&lt;=$A$4,DG$4&lt;&gt;"Not Asked"),OFFSET(Download!$A$8,$A100,DG$4),"")</f>
        <v/>
      </c>
      <c r="DH100" s="26" t="str">
        <f ca="1">IF(AND($A100&lt;=$A$4,DH$4&lt;&gt;"Not Asked"),OFFSET(Download!$A$8,$A100,DH$4),"")</f>
        <v/>
      </c>
      <c r="DI100" s="26" t="str">
        <f ca="1">IF(AND($A100&lt;=$A$4,DI$4&lt;&gt;"Not Asked"),OFFSET(Download!$A$8,$A100,DI$4),"")</f>
        <v/>
      </c>
      <c r="DJ100" s="26" t="str">
        <f ca="1">IF(AND($A100&lt;=$A$4,DJ$4&lt;&gt;"Not Asked"),OFFSET(Download!$A$8,$A100,DJ$4),"")</f>
        <v/>
      </c>
      <c r="DK100" s="26" t="str">
        <f ca="1">IF(AND($A100&lt;=$A$4,DK$4&lt;&gt;"Not Asked"),OFFSET(Download!$A$8,$A100,DK$4),"")</f>
        <v/>
      </c>
    </row>
    <row r="101" spans="1:115">
      <c r="A101" s="22">
        <v>89</v>
      </c>
      <c r="B101" s="26" t="str">
        <f ca="1">IF($A101&lt;=$A$4,OFFSET(Download!A$8,$A101,0),"")</f>
        <v/>
      </c>
      <c r="C101" s="26" t="str">
        <f ca="1">IF($A101&lt;=$A$4,OFFSET(Download!B$8,$A101,0),"")</f>
        <v/>
      </c>
      <c r="D101" s="26" t="str">
        <f ca="1">IF(AND($A101&lt;=$A$4,D$4&lt;&gt;"Not Asked"),OFFSET(Download!$A$8,$A101,D$4),"")</f>
        <v/>
      </c>
      <c r="E101" s="26" t="str">
        <f ca="1">IF(AND($A101&lt;=$A$4,E$4&lt;&gt;"Not Asked"),OFFSET(Download!$A$8,$A101,E$4),"")</f>
        <v/>
      </c>
      <c r="F101" s="26" t="str">
        <f ca="1">IF(AND($A101&lt;=$A$4,F$4&lt;&gt;"Not Asked"),OFFSET(Download!$A$8,$A101,F$4),"")</f>
        <v/>
      </c>
      <c r="G101" s="26" t="str">
        <f ca="1">IF(AND($A101&lt;=$A$4,G$4&lt;&gt;"Not Asked"),OFFSET(Download!$A$8,$A101,G$4),"")</f>
        <v/>
      </c>
      <c r="H101" s="26" t="str">
        <f ca="1">IF(AND($A101&lt;=$A$4,H$4&lt;&gt;"Not Asked"),OFFSET(Download!$A$8,$A101,H$4),"")</f>
        <v/>
      </c>
      <c r="I101" s="26" t="str">
        <f ca="1">IF(AND($A101&lt;=$A$4,I$4&lt;&gt;"Not Asked"),OFFSET(Download!$A$8,$A101,I$4),"")</f>
        <v/>
      </c>
      <c r="J101" s="26" t="str">
        <f ca="1">IF(AND($A101&lt;=$A$4,J$4&lt;&gt;"Not Asked"),OFFSET(Download!$A$8,$A101,J$4),"")</f>
        <v/>
      </c>
      <c r="K101" s="26" t="str">
        <f ca="1">IF(AND($A101&lt;=$A$4,K$4&lt;&gt;"Not Asked"),OFFSET(Download!$A$8,$A101,K$4),"")</f>
        <v/>
      </c>
      <c r="L101" s="26" t="str">
        <f ca="1">IF(AND($A101&lt;=$A$4,L$4&lt;&gt;"Not Asked"),OFFSET(Download!$A$8,$A101,L$4),"")</f>
        <v/>
      </c>
      <c r="M101" s="26" t="str">
        <f ca="1">IF(AND($A101&lt;=$A$4,M$4&lt;&gt;"Not Asked"),OFFSET(Download!$A$8,$A101,M$4),"")</f>
        <v/>
      </c>
      <c r="N101" s="26" t="str">
        <f ca="1">IF(AND($A101&lt;=$A$4,N$4&lt;&gt;"Not Asked"),OFFSET(Download!$A$8,$A101,N$4),"")</f>
        <v/>
      </c>
      <c r="O101" s="26" t="str">
        <f ca="1">IF(AND($A101&lt;=$A$4,O$4&lt;&gt;"Not Asked"),OFFSET(Download!$A$8,$A101,O$4),"")</f>
        <v/>
      </c>
      <c r="P101" s="26" t="str">
        <f ca="1">IF(AND($A101&lt;=$A$4,P$4&lt;&gt;"Not Asked"),OFFSET(Download!$A$8,$A101,P$4),"")</f>
        <v/>
      </c>
      <c r="Q101" s="26" t="str">
        <f ca="1">IF(AND($A101&lt;=$A$4,Q$4&lt;&gt;"Not Asked"),OFFSET(Download!$A$8,$A101,Q$4),"")</f>
        <v/>
      </c>
      <c r="R101" s="26" t="str">
        <f ca="1">IF(AND($A101&lt;=$A$4,R$4&lt;&gt;"Not Asked"),OFFSET(Download!$A$8,$A101,R$4),"")</f>
        <v/>
      </c>
      <c r="S101" s="26" t="str">
        <f ca="1">IF(AND($A101&lt;=$A$4,S$4&lt;&gt;"Not Asked"),OFFSET(Download!$A$8,$A101,S$4),"")</f>
        <v/>
      </c>
      <c r="T101" s="26" t="str">
        <f ca="1">IF(AND($A101&lt;=$A$4,T$4&lt;&gt;"Not Asked"),OFFSET(Download!$A$8,$A101,T$4),"")</f>
        <v/>
      </c>
      <c r="U101" s="26" t="str">
        <f ca="1">IF(AND($A101&lt;=$A$4,U$4&lt;&gt;"Not Asked"),OFFSET(Download!$A$8,$A101,U$4),"")</f>
        <v/>
      </c>
      <c r="V101" s="26" t="str">
        <f ca="1">IF(AND($A101&lt;=$A$4,V$4&lt;&gt;"Not Asked"),OFFSET(Download!$A$8,$A101,V$4),"")</f>
        <v/>
      </c>
      <c r="W101" s="26" t="str">
        <f ca="1">IF(AND($A101&lt;=$A$4,W$4&lt;&gt;"Not Asked"),OFFSET(Download!$A$8,$A101,W$4),"")</f>
        <v/>
      </c>
      <c r="X101" s="26" t="str">
        <f ca="1">IF(AND($A101&lt;=$A$4,X$4&lt;&gt;"Not Asked"),OFFSET(Download!$A$8,$A101,X$4),"")</f>
        <v/>
      </c>
      <c r="Y101" s="26" t="str">
        <f ca="1">IF(AND($A101&lt;=$A$4,Y$4&lt;&gt;"Not Asked"),OFFSET(Download!$A$8,$A101,Y$4),"")</f>
        <v/>
      </c>
      <c r="Z101" s="26" t="str">
        <f ca="1">IF(AND($A101&lt;=$A$4,Z$4&lt;&gt;"Not Asked"),OFFSET(Download!$A$8,$A101,Z$4),"")</f>
        <v/>
      </c>
      <c r="AA101" s="26" t="str">
        <f ca="1">IF(AND($A101&lt;=$A$4,AA$4&lt;&gt;"Not Asked"),OFFSET(Download!$A$8,$A101,AA$4),"")</f>
        <v/>
      </c>
      <c r="AB101" s="26" t="str">
        <f ca="1">IF(AND($A101&lt;=$A$4,AB$4&lt;&gt;"Not Asked"),OFFSET(Download!$A$8,$A101,AB$4),"")</f>
        <v/>
      </c>
      <c r="AC101" s="26" t="str">
        <f ca="1">IF(AND($A101&lt;=$A$4,AC$4&lt;&gt;"Not Asked"),OFFSET(Download!$A$8,$A101,AC$4),"")</f>
        <v/>
      </c>
      <c r="AD101" s="26" t="str">
        <f ca="1">IF(AND($A101&lt;=$A$4,AD$4&lt;&gt;"Not Asked"),OFFSET(Download!$A$8,$A101,AD$4),"")</f>
        <v/>
      </c>
      <c r="AE101" s="26" t="str">
        <f ca="1">IF(AND($A101&lt;=$A$4,AE$4&lt;&gt;"Not Asked"),OFFSET(Download!$A$8,$A101,AE$4),"")</f>
        <v/>
      </c>
      <c r="AF101" s="26" t="str">
        <f ca="1">IF(AND($A101&lt;=$A$4,AF$4&lt;&gt;"Not Asked"),OFFSET(Download!$A$8,$A101,AF$4),"")</f>
        <v/>
      </c>
      <c r="AG101" s="26" t="str">
        <f ca="1">IF(AND($A101&lt;=$A$4,AG$4&lt;&gt;"Not Asked"),OFFSET(Download!$A$8,$A101,AG$4),"")</f>
        <v/>
      </c>
      <c r="AH101" s="26" t="str">
        <f ca="1">IF(AND($A101&lt;=$A$4,AH$4&lt;&gt;"Not Asked"),OFFSET(Download!$A$8,$A101,AH$4),"")</f>
        <v/>
      </c>
      <c r="AI101" s="26" t="str">
        <f ca="1">IF(AND($A101&lt;=$A$4,AI$4&lt;&gt;"Not Asked"),OFFSET(Download!$A$8,$A101,AI$4),"")</f>
        <v/>
      </c>
      <c r="AJ101" s="26" t="str">
        <f ca="1">IF(AND($A101&lt;=$A$4,AJ$4&lt;&gt;"Not Asked"),OFFSET(Download!$A$8,$A101,AJ$4),"")</f>
        <v/>
      </c>
      <c r="AK101" s="26" t="str">
        <f ca="1">IF(AND($A101&lt;=$A$4,AK$4&lt;&gt;"Not Asked"),OFFSET(Download!$A$8,$A101,AK$4),"")</f>
        <v/>
      </c>
      <c r="AL101" s="26" t="str">
        <f ca="1">IF(AND($A101&lt;=$A$4,AL$4&lt;&gt;"Not Asked"),OFFSET(Download!$A$8,$A101,AL$4),"")</f>
        <v/>
      </c>
      <c r="AM101" s="26" t="str">
        <f ca="1">IF(AND($A101&lt;=$A$4,AM$4&lt;&gt;"Not Asked"),OFFSET(Download!$A$8,$A101,AM$4),"")</f>
        <v/>
      </c>
      <c r="AN101" s="26" t="str">
        <f ca="1">IF(AND($A101&lt;=$A$4,AN$4&lt;&gt;"Not Asked"),OFFSET(Download!$A$8,$A101,AN$4),"")</f>
        <v/>
      </c>
      <c r="AO101" s="26" t="str">
        <f ca="1">IF(AND($A101&lt;=$A$4,AO$4&lt;&gt;"Not Asked"),OFFSET(Download!$A$8,$A101,AO$4),"")</f>
        <v/>
      </c>
      <c r="AP101" s="26" t="str">
        <f ca="1">IF(AND($A101&lt;=$A$4,AP$4&lt;&gt;"Not Asked"),OFFSET(Download!$A$8,$A101,AP$4),"")</f>
        <v/>
      </c>
      <c r="AQ101" s="26" t="str">
        <f ca="1">IF(AND($A101&lt;=$A$4,AQ$4&lt;&gt;"Not Asked"),OFFSET(Download!$A$8,$A101,AQ$4),"")</f>
        <v/>
      </c>
      <c r="AR101" s="26" t="str">
        <f ca="1">IF(AND($A101&lt;=$A$4,AR$4&lt;&gt;"Not Asked"),OFFSET(Download!$A$8,$A101,AR$4),"")</f>
        <v/>
      </c>
      <c r="AS101" s="26" t="str">
        <f ca="1">IF(AND($A101&lt;=$A$4,AS$4&lt;&gt;"Not Asked"),OFFSET(Download!$A$8,$A101,AS$4),"")</f>
        <v/>
      </c>
      <c r="AT101" s="26" t="str">
        <f ca="1">IF(AND($A101&lt;=$A$4,AT$4&lt;&gt;"Not Asked"),OFFSET(Download!$A$8,$A101,AT$4),"")</f>
        <v/>
      </c>
      <c r="AU101" s="26" t="str">
        <f ca="1">IF(AND($A101&lt;=$A$4,AU$4&lt;&gt;"Not Asked"),OFFSET(Download!$A$8,$A101,AU$4),"")</f>
        <v/>
      </c>
      <c r="AV101" s="26" t="str">
        <f ca="1">IF(AND($A101&lt;=$A$4,AV$4&lt;&gt;"Not Asked"),OFFSET(Download!$A$8,$A101,AV$4),"")</f>
        <v/>
      </c>
      <c r="AW101" s="26" t="str">
        <f ca="1">IF(AND($A101&lt;=$A$4,AW$4&lt;&gt;"Not Asked"),OFFSET(Download!$A$8,$A101,AW$4),"")</f>
        <v/>
      </c>
      <c r="AX101" s="26" t="str">
        <f ca="1">IF(AND($A101&lt;=$A$4,AX$4&lt;&gt;"Not Asked"),OFFSET(Download!$A$8,$A101,AX$4),"")</f>
        <v/>
      </c>
      <c r="AY101" s="26" t="str">
        <f ca="1">IF(AND($A101&lt;=$A$4,AY$4&lt;&gt;"Not Asked"),OFFSET(Download!$A$8,$A101,AY$4),"")</f>
        <v/>
      </c>
      <c r="AZ101" s="26" t="str">
        <f ca="1">IF(AND($A101&lt;=$A$4,AZ$4&lt;&gt;"Not Asked"),OFFSET(Download!$A$8,$A101,AZ$4),"")</f>
        <v/>
      </c>
      <c r="BA101" s="26" t="str">
        <f ca="1">IF(AND($A101&lt;=$A$4,BA$4&lt;&gt;"Not Asked"),OFFSET(Download!$A$8,$A101,BA$4),"")</f>
        <v/>
      </c>
      <c r="BB101" s="26" t="str">
        <f ca="1">IF(AND($A101&lt;=$A$4,BB$4&lt;&gt;"Not Asked"),OFFSET(Download!$A$8,$A101,BB$4),"")</f>
        <v/>
      </c>
      <c r="BC101" s="26" t="str">
        <f ca="1">IF(AND($A101&lt;=$A$4,BC$4&lt;&gt;"Not Asked"),OFFSET(Download!$A$8,$A101,BC$4),"")</f>
        <v/>
      </c>
      <c r="BD101" s="26" t="str">
        <f ca="1">IF(AND($A101&lt;=$A$4,BD$4&lt;&gt;"Not Asked"),OFFSET(Download!$A$8,$A101,BD$4),"")</f>
        <v/>
      </c>
      <c r="BE101" s="26" t="str">
        <f ca="1">IF(AND($A101&lt;=$A$4,BE$4&lt;&gt;"Not Asked"),OFFSET(Download!$A$8,$A101,BE$4),"")</f>
        <v/>
      </c>
      <c r="BF101" s="26" t="str">
        <f ca="1">IF(AND($A101&lt;=$A$4,BF$4&lt;&gt;"Not Asked"),OFFSET(Download!$A$8,$A101,BF$4),"")</f>
        <v/>
      </c>
      <c r="BG101" s="26" t="str">
        <f ca="1">IF(AND($A101&lt;=$A$4,BG$4&lt;&gt;"Not Asked"),OFFSET(Download!$A$8,$A101,BG$4),"")</f>
        <v/>
      </c>
      <c r="BH101" s="26" t="str">
        <f ca="1">IF(AND($A101&lt;=$A$4,BH$4&lt;&gt;"Not Asked"),OFFSET(Download!$A$8,$A101,BH$4),"")</f>
        <v/>
      </c>
      <c r="BI101" s="26" t="str">
        <f ca="1">IF(AND($A101&lt;=$A$4,BI$4&lt;&gt;"Not Asked"),OFFSET(Download!$A$8,$A101,BI$4),"")</f>
        <v/>
      </c>
      <c r="BJ101" s="26" t="str">
        <f ca="1">IF(AND($A101&lt;=$A$4,BJ$4&lt;&gt;"Not Asked"),OFFSET(Download!$A$8,$A101,BJ$4),"")</f>
        <v/>
      </c>
      <c r="BK101" s="26" t="str">
        <f ca="1">IF(AND($A101&lt;=$A$4,BK$4&lt;&gt;"Not Asked"),OFFSET(Download!$A$8,$A101,BK$4),"")</f>
        <v/>
      </c>
      <c r="BL101" s="26" t="str">
        <f ca="1">IF(AND($A101&lt;=$A$4,BL$4&lt;&gt;"Not Asked"),OFFSET(Download!$A$8,$A101,BL$4),"")</f>
        <v/>
      </c>
      <c r="BM101" s="26" t="str">
        <f ca="1">IF(AND($A101&lt;=$A$4,BM$4&lt;&gt;"Not Asked"),OFFSET(Download!$A$8,$A101,BM$4),"")</f>
        <v/>
      </c>
      <c r="BN101" s="26" t="str">
        <f ca="1">IF(AND($A101&lt;=$A$4,BN$4&lt;&gt;"Not Asked"),OFFSET(Download!$A$8,$A101,BN$4),"")</f>
        <v/>
      </c>
      <c r="BO101" s="26" t="str">
        <f ca="1">IF(AND($A101&lt;=$A$4,BO$4&lt;&gt;"Not Asked"),OFFSET(Download!$A$8,$A101,BO$4),"")</f>
        <v/>
      </c>
      <c r="BP101" s="26" t="str">
        <f ca="1">IF(AND($A101&lt;=$A$4,BP$4&lt;&gt;"Not Asked"),OFFSET(Download!$A$8,$A101,BP$4),"")</f>
        <v/>
      </c>
      <c r="BQ101" s="26" t="str">
        <f ca="1">IF(AND($A101&lt;=$A$4,BQ$4&lt;&gt;"Not Asked"),OFFSET(Download!$A$8,$A101,BQ$4),"")</f>
        <v/>
      </c>
      <c r="BR101" s="26" t="str">
        <f ca="1">IF(AND($A101&lt;=$A$4,BR$4&lt;&gt;"Not Asked"),OFFSET(Download!$A$8,$A101,BR$4),"")</f>
        <v/>
      </c>
      <c r="BS101" s="26" t="str">
        <f ca="1">IF(AND($A101&lt;=$A$4,BS$4&lt;&gt;"Not Asked"),OFFSET(Download!$A$8,$A101,BS$4),"")</f>
        <v/>
      </c>
      <c r="BT101" s="26" t="str">
        <f ca="1">IF(AND($A101&lt;=$A$4,BT$4&lt;&gt;"Not Asked"),OFFSET(Download!$A$8,$A101,BT$4),"")</f>
        <v/>
      </c>
      <c r="BU101" s="26" t="str">
        <f ca="1">IF(AND($A101&lt;=$A$4,BU$4&lt;&gt;"Not Asked"),OFFSET(Download!$A$8,$A101,BU$4),"")</f>
        <v/>
      </c>
      <c r="BV101" s="26" t="str">
        <f ca="1">IF(AND($A101&lt;=$A$4,BV$4&lt;&gt;"Not Asked"),OFFSET(Download!$A$8,$A101,BV$4),"")</f>
        <v/>
      </c>
      <c r="BW101" s="26" t="str">
        <f ca="1">IF(AND($A101&lt;=$A$4,BW$4&lt;&gt;"Not Asked"),OFFSET(Download!$A$8,$A101,BW$4),"")</f>
        <v/>
      </c>
      <c r="BX101" s="26" t="str">
        <f ca="1">IF(AND($A101&lt;=$A$4,BX$4&lt;&gt;"Not Asked"),OFFSET(Download!$A$8,$A101,BX$4),"")</f>
        <v/>
      </c>
      <c r="BY101" s="26" t="str">
        <f ca="1">IF(AND($A101&lt;=$A$4,BY$4&lt;&gt;"Not Asked"),OFFSET(Download!$A$8,$A101,BY$4),"")</f>
        <v/>
      </c>
      <c r="BZ101" s="26" t="str">
        <f ca="1">IF(AND($A101&lt;=$A$4,BZ$4&lt;&gt;"Not Asked"),OFFSET(Download!$A$8,$A101,BZ$4),"")</f>
        <v/>
      </c>
      <c r="CA101" s="26" t="str">
        <f ca="1">IF(AND($A101&lt;=$A$4,CA$4&lt;&gt;"Not Asked"),OFFSET(Download!$A$8,$A101,CA$4),"")</f>
        <v/>
      </c>
      <c r="CB101" s="26" t="str">
        <f ca="1">IF(AND($A101&lt;=$A$4,CB$4&lt;&gt;"Not Asked"),OFFSET(Download!$A$8,$A101,CB$4),"")</f>
        <v/>
      </c>
      <c r="CC101" s="26" t="str">
        <f ca="1">IF(AND($A101&lt;=$A$4,CC$4&lt;&gt;"Not Asked"),OFFSET(Download!$A$8,$A101,CC$4),"")</f>
        <v/>
      </c>
      <c r="CD101" s="26" t="str">
        <f ca="1">IF(AND($A101&lt;=$A$4,CD$4&lt;&gt;"Not Asked"),OFFSET(Download!$A$8,$A101,CD$4),"")</f>
        <v/>
      </c>
      <c r="CE101" s="26" t="str">
        <f ca="1">IF(AND($A101&lt;=$A$4,CE$4&lt;&gt;"Not Asked"),OFFSET(Download!$A$8,$A101,CE$4),"")</f>
        <v/>
      </c>
      <c r="CF101" s="26" t="str">
        <f ca="1">IF(AND($A101&lt;=$A$4,CF$4&lt;&gt;"Not Asked"),OFFSET(Download!$A$8,$A101,CF$4),"")</f>
        <v/>
      </c>
      <c r="CG101" s="26" t="str">
        <f ca="1">IF(AND($A101&lt;=$A$4,CG$4&lt;&gt;"Not Asked"),OFFSET(Download!$A$8,$A101,CG$4),"")</f>
        <v/>
      </c>
      <c r="CH101" s="26" t="str">
        <f ca="1">IF(AND($A101&lt;=$A$4,CH$4&lt;&gt;"Not Asked"),OFFSET(Download!$A$8,$A101,CH$4),"")</f>
        <v/>
      </c>
      <c r="CI101" s="26" t="str">
        <f ca="1">IF(AND($A101&lt;=$A$4,CI$4&lt;&gt;"Not Asked"),OFFSET(Download!$A$8,$A101,CI$4),"")</f>
        <v/>
      </c>
      <c r="CJ101" s="26" t="str">
        <f ca="1">IF(AND($A101&lt;=$A$4,CJ$4&lt;&gt;"Not Asked"),OFFSET(Download!$A$8,$A101,CJ$4),"")</f>
        <v/>
      </c>
      <c r="CK101" s="26" t="str">
        <f ca="1">IF(AND($A101&lt;=$A$4,CK$4&lt;&gt;"Not Asked"),OFFSET(Download!$A$8,$A101,CK$4),"")</f>
        <v/>
      </c>
      <c r="CL101" s="26" t="str">
        <f ca="1">IF(AND($A101&lt;=$A$4,CL$4&lt;&gt;"Not Asked"),OFFSET(Download!$A$8,$A101,CL$4),"")</f>
        <v/>
      </c>
      <c r="CM101" s="26" t="str">
        <f ca="1">IF(AND($A101&lt;=$A$4,CM$4&lt;&gt;"Not Asked"),OFFSET(Download!$A$8,$A101,CM$4),"")</f>
        <v/>
      </c>
      <c r="CN101" s="26" t="str">
        <f ca="1">IF(AND($A101&lt;=$A$4,CN$4&lt;&gt;"Not Asked"),OFFSET(Download!$A$8,$A101,CN$4),"")</f>
        <v/>
      </c>
      <c r="CO101" s="26" t="str">
        <f ca="1">IF(AND($A101&lt;=$A$4,CO$4&lt;&gt;"Not Asked"),OFFSET(Download!$A$8,$A101,CO$4),"")</f>
        <v/>
      </c>
      <c r="CP101" s="26" t="str">
        <f ca="1">IF(AND($A101&lt;=$A$4,CP$4&lt;&gt;"Not Asked"),OFFSET(Download!$A$8,$A101,CP$4),"")</f>
        <v/>
      </c>
      <c r="CQ101" s="26" t="str">
        <f ca="1">IF(AND($A101&lt;=$A$4,CQ$4&lt;&gt;"Not Asked"),OFFSET(Download!$A$8,$A101,CQ$4),"")</f>
        <v/>
      </c>
      <c r="CR101" s="26" t="str">
        <f ca="1">IF(AND($A101&lt;=$A$4,CR$4&lt;&gt;"Not Asked"),OFFSET(Download!$A$8,$A101,CR$4),"")</f>
        <v/>
      </c>
      <c r="CS101" s="26" t="str">
        <f ca="1">IF(AND($A101&lt;=$A$4,CS$4&lt;&gt;"Not Asked"),OFFSET(Download!$A$8,$A101,CS$4),"")</f>
        <v/>
      </c>
      <c r="CT101" s="26" t="str">
        <f ca="1">IF(AND($A101&lt;=$A$4,CT$4&lt;&gt;"Not Asked"),OFFSET(Download!$A$8,$A101,CT$4),"")</f>
        <v/>
      </c>
      <c r="CU101" s="26" t="str">
        <f ca="1">IF(AND($A101&lt;=$A$4,CU$4&lt;&gt;"Not Asked"),OFFSET(Download!$A$8,$A101,CU$4),"")</f>
        <v/>
      </c>
      <c r="CV101" s="26" t="str">
        <f ca="1">IF(AND($A101&lt;=$A$4,CV$4&lt;&gt;"Not Asked"),OFFSET(Download!$A$8,$A101,CV$4),"")</f>
        <v/>
      </c>
      <c r="CW101" s="26" t="str">
        <f ca="1">IF(AND($A101&lt;=$A$4,CW$4&lt;&gt;"Not Asked"),OFFSET(Download!$A$8,$A101,CW$4),"")</f>
        <v/>
      </c>
      <c r="CX101" s="26" t="str">
        <f ca="1">IF(AND($A101&lt;=$A$4,CX$4&lt;&gt;"Not Asked"),OFFSET(Download!$A$8,$A101,CX$4),"")</f>
        <v/>
      </c>
      <c r="CY101" s="26" t="str">
        <f ca="1">IF(AND($A101&lt;=$A$4,CY$4&lt;&gt;"Not Asked"),OFFSET(Download!$A$8,$A101,CY$4),"")</f>
        <v/>
      </c>
      <c r="CZ101" s="26" t="str">
        <f ca="1">IF(AND($A101&lt;=$A$4,CZ$4&lt;&gt;"Not Asked"),OFFSET(Download!$A$8,$A101,CZ$4),"")</f>
        <v/>
      </c>
      <c r="DA101" s="26" t="str">
        <f ca="1">IF(AND($A101&lt;=$A$4,DA$4&lt;&gt;"Not Asked"),OFFSET(Download!$A$8,$A101,DA$4),"")</f>
        <v/>
      </c>
      <c r="DB101" s="26" t="str">
        <f ca="1">IF(AND($A101&lt;=$A$4,DB$4&lt;&gt;"Not Asked"),OFFSET(Download!$A$8,$A101,DB$4),"")</f>
        <v/>
      </c>
      <c r="DC101" s="26" t="str">
        <f ca="1">IF(AND($A101&lt;=$A$4,DC$4&lt;&gt;"Not Asked"),OFFSET(Download!$A$8,$A101,DC$4),"")</f>
        <v/>
      </c>
      <c r="DD101" s="26" t="str">
        <f ca="1">IF(AND($A101&lt;=$A$4,DD$4&lt;&gt;"Not Asked"),OFFSET(Download!$A$8,$A101,DD$4),"")</f>
        <v/>
      </c>
      <c r="DE101" s="26" t="str">
        <f ca="1">IF(AND($A101&lt;=$A$4,DE$4&lt;&gt;"Not Asked"),OFFSET(Download!$A$8,$A101,DE$4),"")</f>
        <v/>
      </c>
      <c r="DF101" s="26" t="str">
        <f ca="1">IF(AND($A101&lt;=$A$4,DF$4&lt;&gt;"Not Asked"),OFFSET(Download!$A$8,$A101,DF$4),"")</f>
        <v/>
      </c>
      <c r="DG101" s="26" t="str">
        <f ca="1">IF(AND($A101&lt;=$A$4,DG$4&lt;&gt;"Not Asked"),OFFSET(Download!$A$8,$A101,DG$4),"")</f>
        <v/>
      </c>
      <c r="DH101" s="26" t="str">
        <f ca="1">IF(AND($A101&lt;=$A$4,DH$4&lt;&gt;"Not Asked"),OFFSET(Download!$A$8,$A101,DH$4),"")</f>
        <v/>
      </c>
      <c r="DI101" s="26" t="str">
        <f ca="1">IF(AND($A101&lt;=$A$4,DI$4&lt;&gt;"Not Asked"),OFFSET(Download!$A$8,$A101,DI$4),"")</f>
        <v/>
      </c>
      <c r="DJ101" s="26" t="str">
        <f ca="1">IF(AND($A101&lt;=$A$4,DJ$4&lt;&gt;"Not Asked"),OFFSET(Download!$A$8,$A101,DJ$4),"")</f>
        <v/>
      </c>
      <c r="DK101" s="26" t="str">
        <f ca="1">IF(AND($A101&lt;=$A$4,DK$4&lt;&gt;"Not Asked"),OFFSET(Download!$A$8,$A101,DK$4),"")</f>
        <v/>
      </c>
    </row>
    <row r="102" spans="1:115">
      <c r="A102" s="22">
        <v>90</v>
      </c>
      <c r="B102" s="26" t="str">
        <f ca="1">IF($A102&lt;=$A$4,OFFSET(Download!A$8,$A102,0),"")</f>
        <v/>
      </c>
      <c r="C102" s="26" t="str">
        <f ca="1">IF($A102&lt;=$A$4,OFFSET(Download!B$8,$A102,0),"")</f>
        <v/>
      </c>
      <c r="D102" s="26" t="str">
        <f ca="1">IF(AND($A102&lt;=$A$4,D$4&lt;&gt;"Not Asked"),OFFSET(Download!$A$8,$A102,D$4),"")</f>
        <v/>
      </c>
      <c r="E102" s="26" t="str">
        <f ca="1">IF(AND($A102&lt;=$A$4,E$4&lt;&gt;"Not Asked"),OFFSET(Download!$A$8,$A102,E$4),"")</f>
        <v/>
      </c>
      <c r="F102" s="26" t="str">
        <f ca="1">IF(AND($A102&lt;=$A$4,F$4&lt;&gt;"Not Asked"),OFFSET(Download!$A$8,$A102,F$4),"")</f>
        <v/>
      </c>
      <c r="G102" s="26" t="str">
        <f ca="1">IF(AND($A102&lt;=$A$4,G$4&lt;&gt;"Not Asked"),OFFSET(Download!$A$8,$A102,G$4),"")</f>
        <v/>
      </c>
      <c r="H102" s="26" t="str">
        <f ca="1">IF(AND($A102&lt;=$A$4,H$4&lt;&gt;"Not Asked"),OFFSET(Download!$A$8,$A102,H$4),"")</f>
        <v/>
      </c>
      <c r="I102" s="26" t="str">
        <f ca="1">IF(AND($A102&lt;=$A$4,I$4&lt;&gt;"Not Asked"),OFFSET(Download!$A$8,$A102,I$4),"")</f>
        <v/>
      </c>
      <c r="J102" s="26" t="str">
        <f ca="1">IF(AND($A102&lt;=$A$4,J$4&lt;&gt;"Not Asked"),OFFSET(Download!$A$8,$A102,J$4),"")</f>
        <v/>
      </c>
      <c r="K102" s="26" t="str">
        <f ca="1">IF(AND($A102&lt;=$A$4,K$4&lt;&gt;"Not Asked"),OFFSET(Download!$A$8,$A102,K$4),"")</f>
        <v/>
      </c>
      <c r="L102" s="26" t="str">
        <f ca="1">IF(AND($A102&lt;=$A$4,L$4&lt;&gt;"Not Asked"),OFFSET(Download!$A$8,$A102,L$4),"")</f>
        <v/>
      </c>
      <c r="M102" s="26" t="str">
        <f ca="1">IF(AND($A102&lt;=$A$4,M$4&lt;&gt;"Not Asked"),OFFSET(Download!$A$8,$A102,M$4),"")</f>
        <v/>
      </c>
      <c r="N102" s="26" t="str">
        <f ca="1">IF(AND($A102&lt;=$A$4,N$4&lt;&gt;"Not Asked"),OFFSET(Download!$A$8,$A102,N$4),"")</f>
        <v/>
      </c>
      <c r="O102" s="26" t="str">
        <f ca="1">IF(AND($A102&lt;=$A$4,O$4&lt;&gt;"Not Asked"),OFFSET(Download!$A$8,$A102,O$4),"")</f>
        <v/>
      </c>
      <c r="P102" s="26" t="str">
        <f ca="1">IF(AND($A102&lt;=$A$4,P$4&lt;&gt;"Not Asked"),OFFSET(Download!$A$8,$A102,P$4),"")</f>
        <v/>
      </c>
      <c r="Q102" s="26" t="str">
        <f ca="1">IF(AND($A102&lt;=$A$4,Q$4&lt;&gt;"Not Asked"),OFFSET(Download!$A$8,$A102,Q$4),"")</f>
        <v/>
      </c>
      <c r="R102" s="26" t="str">
        <f ca="1">IF(AND($A102&lt;=$A$4,R$4&lt;&gt;"Not Asked"),OFFSET(Download!$A$8,$A102,R$4),"")</f>
        <v/>
      </c>
      <c r="S102" s="26" t="str">
        <f ca="1">IF(AND($A102&lt;=$A$4,S$4&lt;&gt;"Not Asked"),OFFSET(Download!$A$8,$A102,S$4),"")</f>
        <v/>
      </c>
      <c r="T102" s="26" t="str">
        <f ca="1">IF(AND($A102&lt;=$A$4,T$4&lt;&gt;"Not Asked"),OFFSET(Download!$A$8,$A102,T$4),"")</f>
        <v/>
      </c>
      <c r="U102" s="26" t="str">
        <f ca="1">IF(AND($A102&lt;=$A$4,U$4&lt;&gt;"Not Asked"),OFFSET(Download!$A$8,$A102,U$4),"")</f>
        <v/>
      </c>
      <c r="V102" s="26" t="str">
        <f ca="1">IF(AND($A102&lt;=$A$4,V$4&lt;&gt;"Not Asked"),OFFSET(Download!$A$8,$A102,V$4),"")</f>
        <v/>
      </c>
      <c r="W102" s="26" t="str">
        <f ca="1">IF(AND($A102&lt;=$A$4,W$4&lt;&gt;"Not Asked"),OFFSET(Download!$A$8,$A102,W$4),"")</f>
        <v/>
      </c>
      <c r="X102" s="26" t="str">
        <f ca="1">IF(AND($A102&lt;=$A$4,X$4&lt;&gt;"Not Asked"),OFFSET(Download!$A$8,$A102,X$4),"")</f>
        <v/>
      </c>
      <c r="Y102" s="26" t="str">
        <f ca="1">IF(AND($A102&lt;=$A$4,Y$4&lt;&gt;"Not Asked"),OFFSET(Download!$A$8,$A102,Y$4),"")</f>
        <v/>
      </c>
      <c r="Z102" s="26" t="str">
        <f ca="1">IF(AND($A102&lt;=$A$4,Z$4&lt;&gt;"Not Asked"),OFFSET(Download!$A$8,$A102,Z$4),"")</f>
        <v/>
      </c>
      <c r="AA102" s="26" t="str">
        <f ca="1">IF(AND($A102&lt;=$A$4,AA$4&lt;&gt;"Not Asked"),OFFSET(Download!$A$8,$A102,AA$4),"")</f>
        <v/>
      </c>
      <c r="AB102" s="26" t="str">
        <f ca="1">IF(AND($A102&lt;=$A$4,AB$4&lt;&gt;"Not Asked"),OFFSET(Download!$A$8,$A102,AB$4),"")</f>
        <v/>
      </c>
      <c r="AC102" s="26" t="str">
        <f ca="1">IF(AND($A102&lt;=$A$4,AC$4&lt;&gt;"Not Asked"),OFFSET(Download!$A$8,$A102,AC$4),"")</f>
        <v/>
      </c>
      <c r="AD102" s="26" t="str">
        <f ca="1">IF(AND($A102&lt;=$A$4,AD$4&lt;&gt;"Not Asked"),OFFSET(Download!$A$8,$A102,AD$4),"")</f>
        <v/>
      </c>
      <c r="AE102" s="26" t="str">
        <f ca="1">IF(AND($A102&lt;=$A$4,AE$4&lt;&gt;"Not Asked"),OFFSET(Download!$A$8,$A102,AE$4),"")</f>
        <v/>
      </c>
      <c r="AF102" s="26" t="str">
        <f ca="1">IF(AND($A102&lt;=$A$4,AF$4&lt;&gt;"Not Asked"),OFFSET(Download!$A$8,$A102,AF$4),"")</f>
        <v/>
      </c>
      <c r="AG102" s="26" t="str">
        <f ca="1">IF(AND($A102&lt;=$A$4,AG$4&lt;&gt;"Not Asked"),OFFSET(Download!$A$8,$A102,AG$4),"")</f>
        <v/>
      </c>
      <c r="AH102" s="26" t="str">
        <f ca="1">IF(AND($A102&lt;=$A$4,AH$4&lt;&gt;"Not Asked"),OFFSET(Download!$A$8,$A102,AH$4),"")</f>
        <v/>
      </c>
      <c r="AI102" s="26" t="str">
        <f ca="1">IF(AND($A102&lt;=$A$4,AI$4&lt;&gt;"Not Asked"),OFFSET(Download!$A$8,$A102,AI$4),"")</f>
        <v/>
      </c>
      <c r="AJ102" s="26" t="str">
        <f ca="1">IF(AND($A102&lt;=$A$4,AJ$4&lt;&gt;"Not Asked"),OFFSET(Download!$A$8,$A102,AJ$4),"")</f>
        <v/>
      </c>
      <c r="AK102" s="26" t="str">
        <f ca="1">IF(AND($A102&lt;=$A$4,AK$4&lt;&gt;"Not Asked"),OFFSET(Download!$A$8,$A102,AK$4),"")</f>
        <v/>
      </c>
      <c r="AL102" s="26" t="str">
        <f ca="1">IF(AND($A102&lt;=$A$4,AL$4&lt;&gt;"Not Asked"),OFFSET(Download!$A$8,$A102,AL$4),"")</f>
        <v/>
      </c>
      <c r="AM102" s="26" t="str">
        <f ca="1">IF(AND($A102&lt;=$A$4,AM$4&lt;&gt;"Not Asked"),OFFSET(Download!$A$8,$A102,AM$4),"")</f>
        <v/>
      </c>
      <c r="AN102" s="26" t="str">
        <f ca="1">IF(AND($A102&lt;=$A$4,AN$4&lt;&gt;"Not Asked"),OFFSET(Download!$A$8,$A102,AN$4),"")</f>
        <v/>
      </c>
      <c r="AO102" s="26" t="str">
        <f ca="1">IF(AND($A102&lt;=$A$4,AO$4&lt;&gt;"Not Asked"),OFFSET(Download!$A$8,$A102,AO$4),"")</f>
        <v/>
      </c>
      <c r="AP102" s="26" t="str">
        <f ca="1">IF(AND($A102&lt;=$A$4,AP$4&lt;&gt;"Not Asked"),OFFSET(Download!$A$8,$A102,AP$4),"")</f>
        <v/>
      </c>
      <c r="AQ102" s="26" t="str">
        <f ca="1">IF(AND($A102&lt;=$A$4,AQ$4&lt;&gt;"Not Asked"),OFFSET(Download!$A$8,$A102,AQ$4),"")</f>
        <v/>
      </c>
      <c r="AR102" s="26" t="str">
        <f ca="1">IF(AND($A102&lt;=$A$4,AR$4&lt;&gt;"Not Asked"),OFFSET(Download!$A$8,$A102,AR$4),"")</f>
        <v/>
      </c>
      <c r="AS102" s="26" t="str">
        <f ca="1">IF(AND($A102&lt;=$A$4,AS$4&lt;&gt;"Not Asked"),OFFSET(Download!$A$8,$A102,AS$4),"")</f>
        <v/>
      </c>
      <c r="AT102" s="26" t="str">
        <f ca="1">IF(AND($A102&lt;=$A$4,AT$4&lt;&gt;"Not Asked"),OFFSET(Download!$A$8,$A102,AT$4),"")</f>
        <v/>
      </c>
      <c r="AU102" s="26" t="str">
        <f ca="1">IF(AND($A102&lt;=$A$4,AU$4&lt;&gt;"Not Asked"),OFFSET(Download!$A$8,$A102,AU$4),"")</f>
        <v/>
      </c>
      <c r="AV102" s="26" t="str">
        <f ca="1">IF(AND($A102&lt;=$A$4,AV$4&lt;&gt;"Not Asked"),OFFSET(Download!$A$8,$A102,AV$4),"")</f>
        <v/>
      </c>
      <c r="AW102" s="26" t="str">
        <f ca="1">IF(AND($A102&lt;=$A$4,AW$4&lt;&gt;"Not Asked"),OFFSET(Download!$A$8,$A102,AW$4),"")</f>
        <v/>
      </c>
      <c r="AX102" s="26" t="str">
        <f ca="1">IF(AND($A102&lt;=$A$4,AX$4&lt;&gt;"Not Asked"),OFFSET(Download!$A$8,$A102,AX$4),"")</f>
        <v/>
      </c>
      <c r="AY102" s="26" t="str">
        <f ca="1">IF(AND($A102&lt;=$A$4,AY$4&lt;&gt;"Not Asked"),OFFSET(Download!$A$8,$A102,AY$4),"")</f>
        <v/>
      </c>
      <c r="AZ102" s="26" t="str">
        <f ca="1">IF(AND($A102&lt;=$A$4,AZ$4&lt;&gt;"Not Asked"),OFFSET(Download!$A$8,$A102,AZ$4),"")</f>
        <v/>
      </c>
      <c r="BA102" s="26" t="str">
        <f ca="1">IF(AND($A102&lt;=$A$4,BA$4&lt;&gt;"Not Asked"),OFFSET(Download!$A$8,$A102,BA$4),"")</f>
        <v/>
      </c>
      <c r="BB102" s="26" t="str">
        <f ca="1">IF(AND($A102&lt;=$A$4,BB$4&lt;&gt;"Not Asked"),OFFSET(Download!$A$8,$A102,BB$4),"")</f>
        <v/>
      </c>
      <c r="BC102" s="26" t="str">
        <f ca="1">IF(AND($A102&lt;=$A$4,BC$4&lt;&gt;"Not Asked"),OFFSET(Download!$A$8,$A102,BC$4),"")</f>
        <v/>
      </c>
      <c r="BD102" s="26" t="str">
        <f ca="1">IF(AND($A102&lt;=$A$4,BD$4&lt;&gt;"Not Asked"),OFFSET(Download!$A$8,$A102,BD$4),"")</f>
        <v/>
      </c>
      <c r="BE102" s="26" t="str">
        <f ca="1">IF(AND($A102&lt;=$A$4,BE$4&lt;&gt;"Not Asked"),OFFSET(Download!$A$8,$A102,BE$4),"")</f>
        <v/>
      </c>
      <c r="BF102" s="26" t="str">
        <f ca="1">IF(AND($A102&lt;=$A$4,BF$4&lt;&gt;"Not Asked"),OFFSET(Download!$A$8,$A102,BF$4),"")</f>
        <v/>
      </c>
      <c r="BG102" s="26" t="str">
        <f ca="1">IF(AND($A102&lt;=$A$4,BG$4&lt;&gt;"Not Asked"),OFFSET(Download!$A$8,$A102,BG$4),"")</f>
        <v/>
      </c>
      <c r="BH102" s="26" t="str">
        <f ca="1">IF(AND($A102&lt;=$A$4,BH$4&lt;&gt;"Not Asked"),OFFSET(Download!$A$8,$A102,BH$4),"")</f>
        <v/>
      </c>
      <c r="BI102" s="26" t="str">
        <f ca="1">IF(AND($A102&lt;=$A$4,BI$4&lt;&gt;"Not Asked"),OFFSET(Download!$A$8,$A102,BI$4),"")</f>
        <v/>
      </c>
      <c r="BJ102" s="26" t="str">
        <f ca="1">IF(AND($A102&lt;=$A$4,BJ$4&lt;&gt;"Not Asked"),OFFSET(Download!$A$8,$A102,BJ$4),"")</f>
        <v/>
      </c>
      <c r="BK102" s="26" t="str">
        <f ca="1">IF(AND($A102&lt;=$A$4,BK$4&lt;&gt;"Not Asked"),OFFSET(Download!$A$8,$A102,BK$4),"")</f>
        <v/>
      </c>
      <c r="BL102" s="26" t="str">
        <f ca="1">IF(AND($A102&lt;=$A$4,BL$4&lt;&gt;"Not Asked"),OFFSET(Download!$A$8,$A102,BL$4),"")</f>
        <v/>
      </c>
      <c r="BM102" s="26" t="str">
        <f ca="1">IF(AND($A102&lt;=$A$4,BM$4&lt;&gt;"Not Asked"),OFFSET(Download!$A$8,$A102,BM$4),"")</f>
        <v/>
      </c>
      <c r="BN102" s="26" t="str">
        <f ca="1">IF(AND($A102&lt;=$A$4,BN$4&lt;&gt;"Not Asked"),OFFSET(Download!$A$8,$A102,BN$4),"")</f>
        <v/>
      </c>
      <c r="BO102" s="26" t="str">
        <f ca="1">IF(AND($A102&lt;=$A$4,BO$4&lt;&gt;"Not Asked"),OFFSET(Download!$A$8,$A102,BO$4),"")</f>
        <v/>
      </c>
      <c r="BP102" s="26" t="str">
        <f ca="1">IF(AND($A102&lt;=$A$4,BP$4&lt;&gt;"Not Asked"),OFFSET(Download!$A$8,$A102,BP$4),"")</f>
        <v/>
      </c>
      <c r="BQ102" s="26" t="str">
        <f ca="1">IF(AND($A102&lt;=$A$4,BQ$4&lt;&gt;"Not Asked"),OFFSET(Download!$A$8,$A102,BQ$4),"")</f>
        <v/>
      </c>
      <c r="BR102" s="26" t="str">
        <f ca="1">IF(AND($A102&lt;=$A$4,BR$4&lt;&gt;"Not Asked"),OFFSET(Download!$A$8,$A102,BR$4),"")</f>
        <v/>
      </c>
      <c r="BS102" s="26" t="str">
        <f ca="1">IF(AND($A102&lt;=$A$4,BS$4&lt;&gt;"Not Asked"),OFFSET(Download!$A$8,$A102,BS$4),"")</f>
        <v/>
      </c>
      <c r="BT102" s="26" t="str">
        <f ca="1">IF(AND($A102&lt;=$A$4,BT$4&lt;&gt;"Not Asked"),OFFSET(Download!$A$8,$A102,BT$4),"")</f>
        <v/>
      </c>
      <c r="BU102" s="26" t="str">
        <f ca="1">IF(AND($A102&lt;=$A$4,BU$4&lt;&gt;"Not Asked"),OFFSET(Download!$A$8,$A102,BU$4),"")</f>
        <v/>
      </c>
      <c r="BV102" s="26" t="str">
        <f ca="1">IF(AND($A102&lt;=$A$4,BV$4&lt;&gt;"Not Asked"),OFFSET(Download!$A$8,$A102,BV$4),"")</f>
        <v/>
      </c>
      <c r="BW102" s="26" t="str">
        <f ca="1">IF(AND($A102&lt;=$A$4,BW$4&lt;&gt;"Not Asked"),OFFSET(Download!$A$8,$A102,BW$4),"")</f>
        <v/>
      </c>
      <c r="BX102" s="26" t="str">
        <f ca="1">IF(AND($A102&lt;=$A$4,BX$4&lt;&gt;"Not Asked"),OFFSET(Download!$A$8,$A102,BX$4),"")</f>
        <v/>
      </c>
      <c r="BY102" s="26" t="str">
        <f ca="1">IF(AND($A102&lt;=$A$4,BY$4&lt;&gt;"Not Asked"),OFFSET(Download!$A$8,$A102,BY$4),"")</f>
        <v/>
      </c>
      <c r="BZ102" s="26" t="str">
        <f ca="1">IF(AND($A102&lt;=$A$4,BZ$4&lt;&gt;"Not Asked"),OFFSET(Download!$A$8,$A102,BZ$4),"")</f>
        <v/>
      </c>
      <c r="CA102" s="26" t="str">
        <f ca="1">IF(AND($A102&lt;=$A$4,CA$4&lt;&gt;"Not Asked"),OFFSET(Download!$A$8,$A102,CA$4),"")</f>
        <v/>
      </c>
      <c r="CB102" s="26" t="str">
        <f ca="1">IF(AND($A102&lt;=$A$4,CB$4&lt;&gt;"Not Asked"),OFFSET(Download!$A$8,$A102,CB$4),"")</f>
        <v/>
      </c>
      <c r="CC102" s="26" t="str">
        <f ca="1">IF(AND($A102&lt;=$A$4,CC$4&lt;&gt;"Not Asked"),OFFSET(Download!$A$8,$A102,CC$4),"")</f>
        <v/>
      </c>
      <c r="CD102" s="26" t="str">
        <f ca="1">IF(AND($A102&lt;=$A$4,CD$4&lt;&gt;"Not Asked"),OFFSET(Download!$A$8,$A102,CD$4),"")</f>
        <v/>
      </c>
      <c r="CE102" s="26" t="str">
        <f ca="1">IF(AND($A102&lt;=$A$4,CE$4&lt;&gt;"Not Asked"),OFFSET(Download!$A$8,$A102,CE$4),"")</f>
        <v/>
      </c>
      <c r="CF102" s="26" t="str">
        <f ca="1">IF(AND($A102&lt;=$A$4,CF$4&lt;&gt;"Not Asked"),OFFSET(Download!$A$8,$A102,CF$4),"")</f>
        <v/>
      </c>
      <c r="CG102" s="26" t="str">
        <f ca="1">IF(AND($A102&lt;=$A$4,CG$4&lt;&gt;"Not Asked"),OFFSET(Download!$A$8,$A102,CG$4),"")</f>
        <v/>
      </c>
      <c r="CH102" s="26" t="str">
        <f ca="1">IF(AND($A102&lt;=$A$4,CH$4&lt;&gt;"Not Asked"),OFFSET(Download!$A$8,$A102,CH$4),"")</f>
        <v/>
      </c>
      <c r="CI102" s="26" t="str">
        <f ca="1">IF(AND($A102&lt;=$A$4,CI$4&lt;&gt;"Not Asked"),OFFSET(Download!$A$8,$A102,CI$4),"")</f>
        <v/>
      </c>
      <c r="CJ102" s="26" t="str">
        <f ca="1">IF(AND($A102&lt;=$A$4,CJ$4&lt;&gt;"Not Asked"),OFFSET(Download!$A$8,$A102,CJ$4),"")</f>
        <v/>
      </c>
      <c r="CK102" s="26" t="str">
        <f ca="1">IF(AND($A102&lt;=$A$4,CK$4&lt;&gt;"Not Asked"),OFFSET(Download!$A$8,$A102,CK$4),"")</f>
        <v/>
      </c>
      <c r="CL102" s="26" t="str">
        <f ca="1">IF(AND($A102&lt;=$A$4,CL$4&lt;&gt;"Not Asked"),OFFSET(Download!$A$8,$A102,CL$4),"")</f>
        <v/>
      </c>
      <c r="CM102" s="26" t="str">
        <f ca="1">IF(AND($A102&lt;=$A$4,CM$4&lt;&gt;"Not Asked"),OFFSET(Download!$A$8,$A102,CM$4),"")</f>
        <v/>
      </c>
      <c r="CN102" s="26" t="str">
        <f ca="1">IF(AND($A102&lt;=$A$4,CN$4&lt;&gt;"Not Asked"),OFFSET(Download!$A$8,$A102,CN$4),"")</f>
        <v/>
      </c>
      <c r="CO102" s="26" t="str">
        <f ca="1">IF(AND($A102&lt;=$A$4,CO$4&lt;&gt;"Not Asked"),OFFSET(Download!$A$8,$A102,CO$4),"")</f>
        <v/>
      </c>
      <c r="CP102" s="26" t="str">
        <f ca="1">IF(AND($A102&lt;=$A$4,CP$4&lt;&gt;"Not Asked"),OFFSET(Download!$A$8,$A102,CP$4),"")</f>
        <v/>
      </c>
      <c r="CQ102" s="26" t="str">
        <f ca="1">IF(AND($A102&lt;=$A$4,CQ$4&lt;&gt;"Not Asked"),OFFSET(Download!$A$8,$A102,CQ$4),"")</f>
        <v/>
      </c>
      <c r="CR102" s="26" t="str">
        <f ca="1">IF(AND($A102&lt;=$A$4,CR$4&lt;&gt;"Not Asked"),OFFSET(Download!$A$8,$A102,CR$4),"")</f>
        <v/>
      </c>
      <c r="CS102" s="26" t="str">
        <f ca="1">IF(AND($A102&lt;=$A$4,CS$4&lt;&gt;"Not Asked"),OFFSET(Download!$A$8,$A102,CS$4),"")</f>
        <v/>
      </c>
      <c r="CT102" s="26" t="str">
        <f ca="1">IF(AND($A102&lt;=$A$4,CT$4&lt;&gt;"Not Asked"),OFFSET(Download!$A$8,$A102,CT$4),"")</f>
        <v/>
      </c>
      <c r="CU102" s="26" t="str">
        <f ca="1">IF(AND($A102&lt;=$A$4,CU$4&lt;&gt;"Not Asked"),OFFSET(Download!$A$8,$A102,CU$4),"")</f>
        <v/>
      </c>
      <c r="CV102" s="26" t="str">
        <f ca="1">IF(AND($A102&lt;=$A$4,CV$4&lt;&gt;"Not Asked"),OFFSET(Download!$A$8,$A102,CV$4),"")</f>
        <v/>
      </c>
      <c r="CW102" s="26" t="str">
        <f ca="1">IF(AND($A102&lt;=$A$4,CW$4&lt;&gt;"Not Asked"),OFFSET(Download!$A$8,$A102,CW$4),"")</f>
        <v/>
      </c>
      <c r="CX102" s="26" t="str">
        <f ca="1">IF(AND($A102&lt;=$A$4,CX$4&lt;&gt;"Not Asked"),OFFSET(Download!$A$8,$A102,CX$4),"")</f>
        <v/>
      </c>
      <c r="CY102" s="26" t="str">
        <f ca="1">IF(AND($A102&lt;=$A$4,CY$4&lt;&gt;"Not Asked"),OFFSET(Download!$A$8,$A102,CY$4),"")</f>
        <v/>
      </c>
      <c r="CZ102" s="26" t="str">
        <f ca="1">IF(AND($A102&lt;=$A$4,CZ$4&lt;&gt;"Not Asked"),OFFSET(Download!$A$8,$A102,CZ$4),"")</f>
        <v/>
      </c>
      <c r="DA102" s="26" t="str">
        <f ca="1">IF(AND($A102&lt;=$A$4,DA$4&lt;&gt;"Not Asked"),OFFSET(Download!$A$8,$A102,DA$4),"")</f>
        <v/>
      </c>
      <c r="DB102" s="26" t="str">
        <f ca="1">IF(AND($A102&lt;=$A$4,DB$4&lt;&gt;"Not Asked"),OFFSET(Download!$A$8,$A102,DB$4),"")</f>
        <v/>
      </c>
      <c r="DC102" s="26" t="str">
        <f ca="1">IF(AND($A102&lt;=$A$4,DC$4&lt;&gt;"Not Asked"),OFFSET(Download!$A$8,$A102,DC$4),"")</f>
        <v/>
      </c>
      <c r="DD102" s="26" t="str">
        <f ca="1">IF(AND($A102&lt;=$A$4,DD$4&lt;&gt;"Not Asked"),OFFSET(Download!$A$8,$A102,DD$4),"")</f>
        <v/>
      </c>
      <c r="DE102" s="26" t="str">
        <f ca="1">IF(AND($A102&lt;=$A$4,DE$4&lt;&gt;"Not Asked"),OFFSET(Download!$A$8,$A102,DE$4),"")</f>
        <v/>
      </c>
      <c r="DF102" s="26" t="str">
        <f ca="1">IF(AND($A102&lt;=$A$4,DF$4&lt;&gt;"Not Asked"),OFFSET(Download!$A$8,$A102,DF$4),"")</f>
        <v/>
      </c>
      <c r="DG102" s="26" t="str">
        <f ca="1">IF(AND($A102&lt;=$A$4,DG$4&lt;&gt;"Not Asked"),OFFSET(Download!$A$8,$A102,DG$4),"")</f>
        <v/>
      </c>
      <c r="DH102" s="26" t="str">
        <f ca="1">IF(AND($A102&lt;=$A$4,DH$4&lt;&gt;"Not Asked"),OFFSET(Download!$A$8,$A102,DH$4),"")</f>
        <v/>
      </c>
      <c r="DI102" s="26" t="str">
        <f ca="1">IF(AND($A102&lt;=$A$4,DI$4&lt;&gt;"Not Asked"),OFFSET(Download!$A$8,$A102,DI$4),"")</f>
        <v/>
      </c>
      <c r="DJ102" s="26" t="str">
        <f ca="1">IF(AND($A102&lt;=$A$4,DJ$4&lt;&gt;"Not Asked"),OFFSET(Download!$A$8,$A102,DJ$4),"")</f>
        <v/>
      </c>
      <c r="DK102" s="26" t="str">
        <f ca="1">IF(AND($A102&lt;=$A$4,DK$4&lt;&gt;"Not Asked"),OFFSET(Download!$A$8,$A102,DK$4),"")</f>
        <v/>
      </c>
    </row>
    <row r="103" spans="1:115">
      <c r="A103" s="22">
        <v>91</v>
      </c>
      <c r="B103" s="26" t="str">
        <f ca="1">IF($A103&lt;=$A$4,OFFSET(Download!A$8,$A103,0),"")</f>
        <v/>
      </c>
      <c r="C103" s="26" t="str">
        <f ca="1">IF($A103&lt;=$A$4,OFFSET(Download!B$8,$A103,0),"")</f>
        <v/>
      </c>
      <c r="D103" s="26" t="str">
        <f ca="1">IF(AND($A103&lt;=$A$4,D$4&lt;&gt;"Not Asked"),OFFSET(Download!$A$8,$A103,D$4),"")</f>
        <v/>
      </c>
      <c r="E103" s="26" t="str">
        <f ca="1">IF(AND($A103&lt;=$A$4,E$4&lt;&gt;"Not Asked"),OFFSET(Download!$A$8,$A103,E$4),"")</f>
        <v/>
      </c>
      <c r="F103" s="26" t="str">
        <f ca="1">IF(AND($A103&lt;=$A$4,F$4&lt;&gt;"Not Asked"),OFFSET(Download!$A$8,$A103,F$4),"")</f>
        <v/>
      </c>
      <c r="G103" s="26" t="str">
        <f ca="1">IF(AND($A103&lt;=$A$4,G$4&lt;&gt;"Not Asked"),OFFSET(Download!$A$8,$A103,G$4),"")</f>
        <v/>
      </c>
      <c r="H103" s="26" t="str">
        <f ca="1">IF(AND($A103&lt;=$A$4,H$4&lt;&gt;"Not Asked"),OFFSET(Download!$A$8,$A103,H$4),"")</f>
        <v/>
      </c>
      <c r="I103" s="26" t="str">
        <f ca="1">IF(AND($A103&lt;=$A$4,I$4&lt;&gt;"Not Asked"),OFFSET(Download!$A$8,$A103,I$4),"")</f>
        <v/>
      </c>
      <c r="J103" s="26" t="str">
        <f ca="1">IF(AND($A103&lt;=$A$4,J$4&lt;&gt;"Not Asked"),OFFSET(Download!$A$8,$A103,J$4),"")</f>
        <v/>
      </c>
      <c r="K103" s="26" t="str">
        <f ca="1">IF(AND($A103&lt;=$A$4,K$4&lt;&gt;"Not Asked"),OFFSET(Download!$A$8,$A103,K$4),"")</f>
        <v/>
      </c>
      <c r="L103" s="26" t="str">
        <f ca="1">IF(AND($A103&lt;=$A$4,L$4&lt;&gt;"Not Asked"),OFFSET(Download!$A$8,$A103,L$4),"")</f>
        <v/>
      </c>
      <c r="M103" s="26" t="str">
        <f ca="1">IF(AND($A103&lt;=$A$4,M$4&lt;&gt;"Not Asked"),OFFSET(Download!$A$8,$A103,M$4),"")</f>
        <v/>
      </c>
      <c r="N103" s="26" t="str">
        <f ca="1">IF(AND($A103&lt;=$A$4,N$4&lt;&gt;"Not Asked"),OFFSET(Download!$A$8,$A103,N$4),"")</f>
        <v/>
      </c>
      <c r="O103" s="26" t="str">
        <f ca="1">IF(AND($A103&lt;=$A$4,O$4&lt;&gt;"Not Asked"),OFFSET(Download!$A$8,$A103,O$4),"")</f>
        <v/>
      </c>
      <c r="P103" s="26" t="str">
        <f ca="1">IF(AND($A103&lt;=$A$4,P$4&lt;&gt;"Not Asked"),OFFSET(Download!$A$8,$A103,P$4),"")</f>
        <v/>
      </c>
      <c r="Q103" s="26" t="str">
        <f ca="1">IF(AND($A103&lt;=$A$4,Q$4&lt;&gt;"Not Asked"),OFFSET(Download!$A$8,$A103,Q$4),"")</f>
        <v/>
      </c>
      <c r="R103" s="26" t="str">
        <f ca="1">IF(AND($A103&lt;=$A$4,R$4&lt;&gt;"Not Asked"),OFFSET(Download!$A$8,$A103,R$4),"")</f>
        <v/>
      </c>
      <c r="S103" s="26" t="str">
        <f ca="1">IF(AND($A103&lt;=$A$4,S$4&lt;&gt;"Not Asked"),OFFSET(Download!$A$8,$A103,S$4),"")</f>
        <v/>
      </c>
      <c r="T103" s="26" t="str">
        <f ca="1">IF(AND($A103&lt;=$A$4,T$4&lt;&gt;"Not Asked"),OFFSET(Download!$A$8,$A103,T$4),"")</f>
        <v/>
      </c>
      <c r="U103" s="26" t="str">
        <f ca="1">IF(AND($A103&lt;=$A$4,U$4&lt;&gt;"Not Asked"),OFFSET(Download!$A$8,$A103,U$4),"")</f>
        <v/>
      </c>
      <c r="V103" s="26" t="str">
        <f ca="1">IF(AND($A103&lt;=$A$4,V$4&lt;&gt;"Not Asked"),OFFSET(Download!$A$8,$A103,V$4),"")</f>
        <v/>
      </c>
      <c r="W103" s="26" t="str">
        <f ca="1">IF(AND($A103&lt;=$A$4,W$4&lt;&gt;"Not Asked"),OFFSET(Download!$A$8,$A103,W$4),"")</f>
        <v/>
      </c>
      <c r="X103" s="26" t="str">
        <f ca="1">IF(AND($A103&lt;=$A$4,X$4&lt;&gt;"Not Asked"),OFFSET(Download!$A$8,$A103,X$4),"")</f>
        <v/>
      </c>
      <c r="Y103" s="26" t="str">
        <f ca="1">IF(AND($A103&lt;=$A$4,Y$4&lt;&gt;"Not Asked"),OFFSET(Download!$A$8,$A103,Y$4),"")</f>
        <v/>
      </c>
      <c r="Z103" s="26" t="str">
        <f ca="1">IF(AND($A103&lt;=$A$4,Z$4&lt;&gt;"Not Asked"),OFFSET(Download!$A$8,$A103,Z$4),"")</f>
        <v/>
      </c>
      <c r="AA103" s="26" t="str">
        <f ca="1">IF(AND($A103&lt;=$A$4,AA$4&lt;&gt;"Not Asked"),OFFSET(Download!$A$8,$A103,AA$4),"")</f>
        <v/>
      </c>
      <c r="AB103" s="26" t="str">
        <f ca="1">IF(AND($A103&lt;=$A$4,AB$4&lt;&gt;"Not Asked"),OFFSET(Download!$A$8,$A103,AB$4),"")</f>
        <v/>
      </c>
      <c r="AC103" s="26" t="str">
        <f ca="1">IF(AND($A103&lt;=$A$4,AC$4&lt;&gt;"Not Asked"),OFFSET(Download!$A$8,$A103,AC$4),"")</f>
        <v/>
      </c>
      <c r="AD103" s="26" t="str">
        <f ca="1">IF(AND($A103&lt;=$A$4,AD$4&lt;&gt;"Not Asked"),OFFSET(Download!$A$8,$A103,AD$4),"")</f>
        <v/>
      </c>
      <c r="AE103" s="26" t="str">
        <f ca="1">IF(AND($A103&lt;=$A$4,AE$4&lt;&gt;"Not Asked"),OFFSET(Download!$A$8,$A103,AE$4),"")</f>
        <v/>
      </c>
      <c r="AF103" s="26" t="str">
        <f ca="1">IF(AND($A103&lt;=$A$4,AF$4&lt;&gt;"Not Asked"),OFFSET(Download!$A$8,$A103,AF$4),"")</f>
        <v/>
      </c>
      <c r="AG103" s="26" t="str">
        <f ca="1">IF(AND($A103&lt;=$A$4,AG$4&lt;&gt;"Not Asked"),OFFSET(Download!$A$8,$A103,AG$4),"")</f>
        <v/>
      </c>
      <c r="AH103" s="26" t="str">
        <f ca="1">IF(AND($A103&lt;=$A$4,AH$4&lt;&gt;"Not Asked"),OFFSET(Download!$A$8,$A103,AH$4),"")</f>
        <v/>
      </c>
      <c r="AI103" s="26" t="str">
        <f ca="1">IF(AND($A103&lt;=$A$4,AI$4&lt;&gt;"Not Asked"),OFFSET(Download!$A$8,$A103,AI$4),"")</f>
        <v/>
      </c>
      <c r="AJ103" s="26" t="str">
        <f ca="1">IF(AND($A103&lt;=$A$4,AJ$4&lt;&gt;"Not Asked"),OFFSET(Download!$A$8,$A103,AJ$4),"")</f>
        <v/>
      </c>
      <c r="AK103" s="26" t="str">
        <f ca="1">IF(AND($A103&lt;=$A$4,AK$4&lt;&gt;"Not Asked"),OFFSET(Download!$A$8,$A103,AK$4),"")</f>
        <v/>
      </c>
      <c r="AL103" s="26" t="str">
        <f ca="1">IF(AND($A103&lt;=$A$4,AL$4&lt;&gt;"Not Asked"),OFFSET(Download!$A$8,$A103,AL$4),"")</f>
        <v/>
      </c>
      <c r="AM103" s="26" t="str">
        <f ca="1">IF(AND($A103&lt;=$A$4,AM$4&lt;&gt;"Not Asked"),OFFSET(Download!$A$8,$A103,AM$4),"")</f>
        <v/>
      </c>
      <c r="AN103" s="26" t="str">
        <f ca="1">IF(AND($A103&lt;=$A$4,AN$4&lt;&gt;"Not Asked"),OFFSET(Download!$A$8,$A103,AN$4),"")</f>
        <v/>
      </c>
      <c r="AO103" s="26" t="str">
        <f ca="1">IF(AND($A103&lt;=$A$4,AO$4&lt;&gt;"Not Asked"),OFFSET(Download!$A$8,$A103,AO$4),"")</f>
        <v/>
      </c>
      <c r="AP103" s="26" t="str">
        <f ca="1">IF(AND($A103&lt;=$A$4,AP$4&lt;&gt;"Not Asked"),OFFSET(Download!$A$8,$A103,AP$4),"")</f>
        <v/>
      </c>
      <c r="AQ103" s="26" t="str">
        <f ca="1">IF(AND($A103&lt;=$A$4,AQ$4&lt;&gt;"Not Asked"),OFFSET(Download!$A$8,$A103,AQ$4),"")</f>
        <v/>
      </c>
      <c r="AR103" s="26" t="str">
        <f ca="1">IF(AND($A103&lt;=$A$4,AR$4&lt;&gt;"Not Asked"),OFFSET(Download!$A$8,$A103,AR$4),"")</f>
        <v/>
      </c>
      <c r="AS103" s="26" t="str">
        <f ca="1">IF(AND($A103&lt;=$A$4,AS$4&lt;&gt;"Not Asked"),OFFSET(Download!$A$8,$A103,AS$4),"")</f>
        <v/>
      </c>
      <c r="AT103" s="26" t="str">
        <f ca="1">IF(AND($A103&lt;=$A$4,AT$4&lt;&gt;"Not Asked"),OFFSET(Download!$A$8,$A103,AT$4),"")</f>
        <v/>
      </c>
      <c r="AU103" s="26" t="str">
        <f ca="1">IF(AND($A103&lt;=$A$4,AU$4&lt;&gt;"Not Asked"),OFFSET(Download!$A$8,$A103,AU$4),"")</f>
        <v/>
      </c>
      <c r="AV103" s="26" t="str">
        <f ca="1">IF(AND($A103&lt;=$A$4,AV$4&lt;&gt;"Not Asked"),OFFSET(Download!$A$8,$A103,AV$4),"")</f>
        <v/>
      </c>
      <c r="AW103" s="26" t="str">
        <f ca="1">IF(AND($A103&lt;=$A$4,AW$4&lt;&gt;"Not Asked"),OFFSET(Download!$A$8,$A103,AW$4),"")</f>
        <v/>
      </c>
      <c r="AX103" s="26" t="str">
        <f ca="1">IF(AND($A103&lt;=$A$4,AX$4&lt;&gt;"Not Asked"),OFFSET(Download!$A$8,$A103,AX$4),"")</f>
        <v/>
      </c>
      <c r="AY103" s="26" t="str">
        <f ca="1">IF(AND($A103&lt;=$A$4,AY$4&lt;&gt;"Not Asked"),OFFSET(Download!$A$8,$A103,AY$4),"")</f>
        <v/>
      </c>
      <c r="AZ103" s="26" t="str">
        <f ca="1">IF(AND($A103&lt;=$A$4,AZ$4&lt;&gt;"Not Asked"),OFFSET(Download!$A$8,$A103,AZ$4),"")</f>
        <v/>
      </c>
      <c r="BA103" s="26" t="str">
        <f ca="1">IF(AND($A103&lt;=$A$4,BA$4&lt;&gt;"Not Asked"),OFFSET(Download!$A$8,$A103,BA$4),"")</f>
        <v/>
      </c>
      <c r="BB103" s="26" t="str">
        <f ca="1">IF(AND($A103&lt;=$A$4,BB$4&lt;&gt;"Not Asked"),OFFSET(Download!$A$8,$A103,BB$4),"")</f>
        <v/>
      </c>
      <c r="BC103" s="26" t="str">
        <f ca="1">IF(AND($A103&lt;=$A$4,BC$4&lt;&gt;"Not Asked"),OFFSET(Download!$A$8,$A103,BC$4),"")</f>
        <v/>
      </c>
      <c r="BD103" s="26" t="str">
        <f ca="1">IF(AND($A103&lt;=$A$4,BD$4&lt;&gt;"Not Asked"),OFFSET(Download!$A$8,$A103,BD$4),"")</f>
        <v/>
      </c>
      <c r="BE103" s="26" t="str">
        <f ca="1">IF(AND($A103&lt;=$A$4,BE$4&lt;&gt;"Not Asked"),OFFSET(Download!$A$8,$A103,BE$4),"")</f>
        <v/>
      </c>
      <c r="BF103" s="26" t="str">
        <f ca="1">IF(AND($A103&lt;=$A$4,BF$4&lt;&gt;"Not Asked"),OFFSET(Download!$A$8,$A103,BF$4),"")</f>
        <v/>
      </c>
      <c r="BG103" s="26" t="str">
        <f ca="1">IF(AND($A103&lt;=$A$4,BG$4&lt;&gt;"Not Asked"),OFFSET(Download!$A$8,$A103,BG$4),"")</f>
        <v/>
      </c>
      <c r="BH103" s="26" t="str">
        <f ca="1">IF(AND($A103&lt;=$A$4,BH$4&lt;&gt;"Not Asked"),OFFSET(Download!$A$8,$A103,BH$4),"")</f>
        <v/>
      </c>
      <c r="BI103" s="26" t="str">
        <f ca="1">IF(AND($A103&lt;=$A$4,BI$4&lt;&gt;"Not Asked"),OFFSET(Download!$A$8,$A103,BI$4),"")</f>
        <v/>
      </c>
      <c r="BJ103" s="26" t="str">
        <f ca="1">IF(AND($A103&lt;=$A$4,BJ$4&lt;&gt;"Not Asked"),OFFSET(Download!$A$8,$A103,BJ$4),"")</f>
        <v/>
      </c>
      <c r="BK103" s="26" t="str">
        <f ca="1">IF(AND($A103&lt;=$A$4,BK$4&lt;&gt;"Not Asked"),OFFSET(Download!$A$8,$A103,BK$4),"")</f>
        <v/>
      </c>
      <c r="BL103" s="26" t="str">
        <f ca="1">IF(AND($A103&lt;=$A$4,BL$4&lt;&gt;"Not Asked"),OFFSET(Download!$A$8,$A103,BL$4),"")</f>
        <v/>
      </c>
      <c r="BM103" s="26" t="str">
        <f ca="1">IF(AND($A103&lt;=$A$4,BM$4&lt;&gt;"Not Asked"),OFFSET(Download!$A$8,$A103,BM$4),"")</f>
        <v/>
      </c>
      <c r="BN103" s="26" t="str">
        <f ca="1">IF(AND($A103&lt;=$A$4,BN$4&lt;&gt;"Not Asked"),OFFSET(Download!$A$8,$A103,BN$4),"")</f>
        <v/>
      </c>
      <c r="BO103" s="26" t="str">
        <f ca="1">IF(AND($A103&lt;=$A$4,BO$4&lt;&gt;"Not Asked"),OFFSET(Download!$A$8,$A103,BO$4),"")</f>
        <v/>
      </c>
      <c r="BP103" s="26" t="str">
        <f ca="1">IF(AND($A103&lt;=$A$4,BP$4&lt;&gt;"Not Asked"),OFFSET(Download!$A$8,$A103,BP$4),"")</f>
        <v/>
      </c>
      <c r="BQ103" s="26" t="str">
        <f ca="1">IF(AND($A103&lt;=$A$4,BQ$4&lt;&gt;"Not Asked"),OFFSET(Download!$A$8,$A103,BQ$4),"")</f>
        <v/>
      </c>
      <c r="BR103" s="26" t="str">
        <f ca="1">IF(AND($A103&lt;=$A$4,BR$4&lt;&gt;"Not Asked"),OFFSET(Download!$A$8,$A103,BR$4),"")</f>
        <v/>
      </c>
      <c r="BS103" s="26" t="str">
        <f ca="1">IF(AND($A103&lt;=$A$4,BS$4&lt;&gt;"Not Asked"),OFFSET(Download!$A$8,$A103,BS$4),"")</f>
        <v/>
      </c>
      <c r="BT103" s="26" t="str">
        <f ca="1">IF(AND($A103&lt;=$A$4,BT$4&lt;&gt;"Not Asked"),OFFSET(Download!$A$8,$A103,BT$4),"")</f>
        <v/>
      </c>
      <c r="BU103" s="26" t="str">
        <f ca="1">IF(AND($A103&lt;=$A$4,BU$4&lt;&gt;"Not Asked"),OFFSET(Download!$A$8,$A103,BU$4),"")</f>
        <v/>
      </c>
      <c r="BV103" s="26" t="str">
        <f ca="1">IF(AND($A103&lt;=$A$4,BV$4&lt;&gt;"Not Asked"),OFFSET(Download!$A$8,$A103,BV$4),"")</f>
        <v/>
      </c>
      <c r="BW103" s="26" t="str">
        <f ca="1">IF(AND($A103&lt;=$A$4,BW$4&lt;&gt;"Not Asked"),OFFSET(Download!$A$8,$A103,BW$4),"")</f>
        <v/>
      </c>
      <c r="BX103" s="26" t="str">
        <f ca="1">IF(AND($A103&lt;=$A$4,BX$4&lt;&gt;"Not Asked"),OFFSET(Download!$A$8,$A103,BX$4),"")</f>
        <v/>
      </c>
      <c r="BY103" s="26" t="str">
        <f ca="1">IF(AND($A103&lt;=$A$4,BY$4&lt;&gt;"Not Asked"),OFFSET(Download!$A$8,$A103,BY$4),"")</f>
        <v/>
      </c>
      <c r="BZ103" s="26" t="str">
        <f ca="1">IF(AND($A103&lt;=$A$4,BZ$4&lt;&gt;"Not Asked"),OFFSET(Download!$A$8,$A103,BZ$4),"")</f>
        <v/>
      </c>
      <c r="CA103" s="26" t="str">
        <f ca="1">IF(AND($A103&lt;=$A$4,CA$4&lt;&gt;"Not Asked"),OFFSET(Download!$A$8,$A103,CA$4),"")</f>
        <v/>
      </c>
      <c r="CB103" s="26" t="str">
        <f ca="1">IF(AND($A103&lt;=$A$4,CB$4&lt;&gt;"Not Asked"),OFFSET(Download!$A$8,$A103,CB$4),"")</f>
        <v/>
      </c>
      <c r="CC103" s="26" t="str">
        <f ca="1">IF(AND($A103&lt;=$A$4,CC$4&lt;&gt;"Not Asked"),OFFSET(Download!$A$8,$A103,CC$4),"")</f>
        <v/>
      </c>
      <c r="CD103" s="26" t="str">
        <f ca="1">IF(AND($A103&lt;=$A$4,CD$4&lt;&gt;"Not Asked"),OFFSET(Download!$A$8,$A103,CD$4),"")</f>
        <v/>
      </c>
      <c r="CE103" s="26" t="str">
        <f ca="1">IF(AND($A103&lt;=$A$4,CE$4&lt;&gt;"Not Asked"),OFFSET(Download!$A$8,$A103,CE$4),"")</f>
        <v/>
      </c>
      <c r="CF103" s="26" t="str">
        <f ca="1">IF(AND($A103&lt;=$A$4,CF$4&lt;&gt;"Not Asked"),OFFSET(Download!$A$8,$A103,CF$4),"")</f>
        <v/>
      </c>
      <c r="CG103" s="26" t="str">
        <f ca="1">IF(AND($A103&lt;=$A$4,CG$4&lt;&gt;"Not Asked"),OFFSET(Download!$A$8,$A103,CG$4),"")</f>
        <v/>
      </c>
      <c r="CH103" s="26" t="str">
        <f ca="1">IF(AND($A103&lt;=$A$4,CH$4&lt;&gt;"Not Asked"),OFFSET(Download!$A$8,$A103,CH$4),"")</f>
        <v/>
      </c>
      <c r="CI103" s="26" t="str">
        <f ca="1">IF(AND($A103&lt;=$A$4,CI$4&lt;&gt;"Not Asked"),OFFSET(Download!$A$8,$A103,CI$4),"")</f>
        <v/>
      </c>
      <c r="CJ103" s="26" t="str">
        <f ca="1">IF(AND($A103&lt;=$A$4,CJ$4&lt;&gt;"Not Asked"),OFFSET(Download!$A$8,$A103,CJ$4),"")</f>
        <v/>
      </c>
      <c r="CK103" s="26" t="str">
        <f ca="1">IF(AND($A103&lt;=$A$4,CK$4&lt;&gt;"Not Asked"),OFFSET(Download!$A$8,$A103,CK$4),"")</f>
        <v/>
      </c>
      <c r="CL103" s="26" t="str">
        <f ca="1">IF(AND($A103&lt;=$A$4,CL$4&lt;&gt;"Not Asked"),OFFSET(Download!$A$8,$A103,CL$4),"")</f>
        <v/>
      </c>
      <c r="CM103" s="26" t="str">
        <f ca="1">IF(AND($A103&lt;=$A$4,CM$4&lt;&gt;"Not Asked"),OFFSET(Download!$A$8,$A103,CM$4),"")</f>
        <v/>
      </c>
      <c r="CN103" s="26" t="str">
        <f ca="1">IF(AND($A103&lt;=$A$4,CN$4&lt;&gt;"Not Asked"),OFFSET(Download!$A$8,$A103,CN$4),"")</f>
        <v/>
      </c>
      <c r="CO103" s="26" t="str">
        <f ca="1">IF(AND($A103&lt;=$A$4,CO$4&lt;&gt;"Not Asked"),OFFSET(Download!$A$8,$A103,CO$4),"")</f>
        <v/>
      </c>
      <c r="CP103" s="26" t="str">
        <f ca="1">IF(AND($A103&lt;=$A$4,CP$4&lt;&gt;"Not Asked"),OFFSET(Download!$A$8,$A103,CP$4),"")</f>
        <v/>
      </c>
      <c r="CQ103" s="26" t="str">
        <f ca="1">IF(AND($A103&lt;=$A$4,CQ$4&lt;&gt;"Not Asked"),OFFSET(Download!$A$8,$A103,CQ$4),"")</f>
        <v/>
      </c>
      <c r="CR103" s="26" t="str">
        <f ca="1">IF(AND($A103&lt;=$A$4,CR$4&lt;&gt;"Not Asked"),OFFSET(Download!$A$8,$A103,CR$4),"")</f>
        <v/>
      </c>
      <c r="CS103" s="26" t="str">
        <f ca="1">IF(AND($A103&lt;=$A$4,CS$4&lt;&gt;"Not Asked"),OFFSET(Download!$A$8,$A103,CS$4),"")</f>
        <v/>
      </c>
      <c r="CT103" s="26" t="str">
        <f ca="1">IF(AND($A103&lt;=$A$4,CT$4&lt;&gt;"Not Asked"),OFFSET(Download!$A$8,$A103,CT$4),"")</f>
        <v/>
      </c>
      <c r="CU103" s="26" t="str">
        <f ca="1">IF(AND($A103&lt;=$A$4,CU$4&lt;&gt;"Not Asked"),OFFSET(Download!$A$8,$A103,CU$4),"")</f>
        <v/>
      </c>
      <c r="CV103" s="26" t="str">
        <f ca="1">IF(AND($A103&lt;=$A$4,CV$4&lt;&gt;"Not Asked"),OFFSET(Download!$A$8,$A103,CV$4),"")</f>
        <v/>
      </c>
      <c r="CW103" s="26" t="str">
        <f ca="1">IF(AND($A103&lt;=$A$4,CW$4&lt;&gt;"Not Asked"),OFFSET(Download!$A$8,$A103,CW$4),"")</f>
        <v/>
      </c>
      <c r="CX103" s="26" t="str">
        <f ca="1">IF(AND($A103&lt;=$A$4,CX$4&lt;&gt;"Not Asked"),OFFSET(Download!$A$8,$A103,CX$4),"")</f>
        <v/>
      </c>
      <c r="CY103" s="26" t="str">
        <f ca="1">IF(AND($A103&lt;=$A$4,CY$4&lt;&gt;"Not Asked"),OFFSET(Download!$A$8,$A103,CY$4),"")</f>
        <v/>
      </c>
      <c r="CZ103" s="26" t="str">
        <f ca="1">IF(AND($A103&lt;=$A$4,CZ$4&lt;&gt;"Not Asked"),OFFSET(Download!$A$8,$A103,CZ$4),"")</f>
        <v/>
      </c>
      <c r="DA103" s="26" t="str">
        <f ca="1">IF(AND($A103&lt;=$A$4,DA$4&lt;&gt;"Not Asked"),OFFSET(Download!$A$8,$A103,DA$4),"")</f>
        <v/>
      </c>
      <c r="DB103" s="26" t="str">
        <f ca="1">IF(AND($A103&lt;=$A$4,DB$4&lt;&gt;"Not Asked"),OFFSET(Download!$A$8,$A103,DB$4),"")</f>
        <v/>
      </c>
      <c r="DC103" s="26" t="str">
        <f ca="1">IF(AND($A103&lt;=$A$4,DC$4&lt;&gt;"Not Asked"),OFFSET(Download!$A$8,$A103,DC$4),"")</f>
        <v/>
      </c>
      <c r="DD103" s="26" t="str">
        <f ca="1">IF(AND($A103&lt;=$A$4,DD$4&lt;&gt;"Not Asked"),OFFSET(Download!$A$8,$A103,DD$4),"")</f>
        <v/>
      </c>
      <c r="DE103" s="26" t="str">
        <f ca="1">IF(AND($A103&lt;=$A$4,DE$4&lt;&gt;"Not Asked"),OFFSET(Download!$A$8,$A103,DE$4),"")</f>
        <v/>
      </c>
      <c r="DF103" s="26" t="str">
        <f ca="1">IF(AND($A103&lt;=$A$4,DF$4&lt;&gt;"Not Asked"),OFFSET(Download!$A$8,$A103,DF$4),"")</f>
        <v/>
      </c>
      <c r="DG103" s="26" t="str">
        <f ca="1">IF(AND($A103&lt;=$A$4,DG$4&lt;&gt;"Not Asked"),OFFSET(Download!$A$8,$A103,DG$4),"")</f>
        <v/>
      </c>
      <c r="DH103" s="26" t="str">
        <f ca="1">IF(AND($A103&lt;=$A$4,DH$4&lt;&gt;"Not Asked"),OFFSET(Download!$A$8,$A103,DH$4),"")</f>
        <v/>
      </c>
      <c r="DI103" s="26" t="str">
        <f ca="1">IF(AND($A103&lt;=$A$4,DI$4&lt;&gt;"Not Asked"),OFFSET(Download!$A$8,$A103,DI$4),"")</f>
        <v/>
      </c>
      <c r="DJ103" s="26" t="str">
        <f ca="1">IF(AND($A103&lt;=$A$4,DJ$4&lt;&gt;"Not Asked"),OFFSET(Download!$A$8,$A103,DJ$4),"")</f>
        <v/>
      </c>
      <c r="DK103" s="26" t="str">
        <f ca="1">IF(AND($A103&lt;=$A$4,DK$4&lt;&gt;"Not Asked"),OFFSET(Download!$A$8,$A103,DK$4),"")</f>
        <v/>
      </c>
    </row>
    <row r="104" spans="1:115">
      <c r="A104" s="22">
        <v>92</v>
      </c>
      <c r="B104" s="26" t="str">
        <f ca="1">IF($A104&lt;=$A$4,OFFSET(Download!A$8,$A104,0),"")</f>
        <v/>
      </c>
      <c r="C104" s="26" t="str">
        <f ca="1">IF($A104&lt;=$A$4,OFFSET(Download!B$8,$A104,0),"")</f>
        <v/>
      </c>
      <c r="D104" s="26" t="str">
        <f ca="1">IF(AND($A104&lt;=$A$4,D$4&lt;&gt;"Not Asked"),OFFSET(Download!$A$8,$A104,D$4),"")</f>
        <v/>
      </c>
      <c r="E104" s="26" t="str">
        <f ca="1">IF(AND($A104&lt;=$A$4,E$4&lt;&gt;"Not Asked"),OFFSET(Download!$A$8,$A104,E$4),"")</f>
        <v/>
      </c>
      <c r="F104" s="26" t="str">
        <f ca="1">IF(AND($A104&lt;=$A$4,F$4&lt;&gt;"Not Asked"),OFFSET(Download!$A$8,$A104,F$4),"")</f>
        <v/>
      </c>
      <c r="G104" s="26" t="str">
        <f ca="1">IF(AND($A104&lt;=$A$4,G$4&lt;&gt;"Not Asked"),OFFSET(Download!$A$8,$A104,G$4),"")</f>
        <v/>
      </c>
      <c r="H104" s="26" t="str">
        <f ca="1">IF(AND($A104&lt;=$A$4,H$4&lt;&gt;"Not Asked"),OFFSET(Download!$A$8,$A104,H$4),"")</f>
        <v/>
      </c>
      <c r="I104" s="26" t="str">
        <f ca="1">IF(AND($A104&lt;=$A$4,I$4&lt;&gt;"Not Asked"),OFFSET(Download!$A$8,$A104,I$4),"")</f>
        <v/>
      </c>
      <c r="J104" s="26" t="str">
        <f ca="1">IF(AND($A104&lt;=$A$4,J$4&lt;&gt;"Not Asked"),OFFSET(Download!$A$8,$A104,J$4),"")</f>
        <v/>
      </c>
      <c r="K104" s="26" t="str">
        <f ca="1">IF(AND($A104&lt;=$A$4,K$4&lt;&gt;"Not Asked"),OFFSET(Download!$A$8,$A104,K$4),"")</f>
        <v/>
      </c>
      <c r="L104" s="26" t="str">
        <f ca="1">IF(AND($A104&lt;=$A$4,L$4&lt;&gt;"Not Asked"),OFFSET(Download!$A$8,$A104,L$4),"")</f>
        <v/>
      </c>
      <c r="M104" s="26" t="str">
        <f ca="1">IF(AND($A104&lt;=$A$4,M$4&lt;&gt;"Not Asked"),OFFSET(Download!$A$8,$A104,M$4),"")</f>
        <v/>
      </c>
      <c r="N104" s="26" t="str">
        <f ca="1">IF(AND($A104&lt;=$A$4,N$4&lt;&gt;"Not Asked"),OFFSET(Download!$A$8,$A104,N$4),"")</f>
        <v/>
      </c>
      <c r="O104" s="26" t="str">
        <f ca="1">IF(AND($A104&lt;=$A$4,O$4&lt;&gt;"Not Asked"),OFFSET(Download!$A$8,$A104,O$4),"")</f>
        <v/>
      </c>
      <c r="P104" s="26" t="str">
        <f ca="1">IF(AND($A104&lt;=$A$4,P$4&lt;&gt;"Not Asked"),OFFSET(Download!$A$8,$A104,P$4),"")</f>
        <v/>
      </c>
      <c r="Q104" s="26" t="str">
        <f ca="1">IF(AND($A104&lt;=$A$4,Q$4&lt;&gt;"Not Asked"),OFFSET(Download!$A$8,$A104,Q$4),"")</f>
        <v/>
      </c>
      <c r="R104" s="26" t="str">
        <f ca="1">IF(AND($A104&lt;=$A$4,R$4&lt;&gt;"Not Asked"),OFFSET(Download!$A$8,$A104,R$4),"")</f>
        <v/>
      </c>
      <c r="S104" s="26" t="str">
        <f ca="1">IF(AND($A104&lt;=$A$4,S$4&lt;&gt;"Not Asked"),OFFSET(Download!$A$8,$A104,S$4),"")</f>
        <v/>
      </c>
      <c r="T104" s="26" t="str">
        <f ca="1">IF(AND($A104&lt;=$A$4,T$4&lt;&gt;"Not Asked"),OFFSET(Download!$A$8,$A104,T$4),"")</f>
        <v/>
      </c>
      <c r="U104" s="26" t="str">
        <f ca="1">IF(AND($A104&lt;=$A$4,U$4&lt;&gt;"Not Asked"),OFFSET(Download!$A$8,$A104,U$4),"")</f>
        <v/>
      </c>
      <c r="V104" s="26" t="str">
        <f ca="1">IF(AND($A104&lt;=$A$4,V$4&lt;&gt;"Not Asked"),OFFSET(Download!$A$8,$A104,V$4),"")</f>
        <v/>
      </c>
      <c r="W104" s="26" t="str">
        <f ca="1">IF(AND($A104&lt;=$A$4,W$4&lt;&gt;"Not Asked"),OFFSET(Download!$A$8,$A104,W$4),"")</f>
        <v/>
      </c>
      <c r="X104" s="26" t="str">
        <f ca="1">IF(AND($A104&lt;=$A$4,X$4&lt;&gt;"Not Asked"),OFFSET(Download!$A$8,$A104,X$4),"")</f>
        <v/>
      </c>
      <c r="Y104" s="26" t="str">
        <f ca="1">IF(AND($A104&lt;=$A$4,Y$4&lt;&gt;"Not Asked"),OFFSET(Download!$A$8,$A104,Y$4),"")</f>
        <v/>
      </c>
      <c r="Z104" s="26" t="str">
        <f ca="1">IF(AND($A104&lt;=$A$4,Z$4&lt;&gt;"Not Asked"),OFFSET(Download!$A$8,$A104,Z$4),"")</f>
        <v/>
      </c>
      <c r="AA104" s="26" t="str">
        <f ca="1">IF(AND($A104&lt;=$A$4,AA$4&lt;&gt;"Not Asked"),OFFSET(Download!$A$8,$A104,AA$4),"")</f>
        <v/>
      </c>
      <c r="AB104" s="26" t="str">
        <f ca="1">IF(AND($A104&lt;=$A$4,AB$4&lt;&gt;"Not Asked"),OFFSET(Download!$A$8,$A104,AB$4),"")</f>
        <v/>
      </c>
      <c r="AC104" s="26" t="str">
        <f ca="1">IF(AND($A104&lt;=$A$4,AC$4&lt;&gt;"Not Asked"),OFFSET(Download!$A$8,$A104,AC$4),"")</f>
        <v/>
      </c>
      <c r="AD104" s="26" t="str">
        <f ca="1">IF(AND($A104&lt;=$A$4,AD$4&lt;&gt;"Not Asked"),OFFSET(Download!$A$8,$A104,AD$4),"")</f>
        <v/>
      </c>
      <c r="AE104" s="26" t="str">
        <f ca="1">IF(AND($A104&lt;=$A$4,AE$4&lt;&gt;"Not Asked"),OFFSET(Download!$A$8,$A104,AE$4),"")</f>
        <v/>
      </c>
      <c r="AF104" s="26" t="str">
        <f ca="1">IF(AND($A104&lt;=$A$4,AF$4&lt;&gt;"Not Asked"),OFFSET(Download!$A$8,$A104,AF$4),"")</f>
        <v/>
      </c>
      <c r="AG104" s="26" t="str">
        <f ca="1">IF(AND($A104&lt;=$A$4,AG$4&lt;&gt;"Not Asked"),OFFSET(Download!$A$8,$A104,AG$4),"")</f>
        <v/>
      </c>
      <c r="AH104" s="26" t="str">
        <f ca="1">IF(AND($A104&lt;=$A$4,AH$4&lt;&gt;"Not Asked"),OFFSET(Download!$A$8,$A104,AH$4),"")</f>
        <v/>
      </c>
      <c r="AI104" s="26" t="str">
        <f ca="1">IF(AND($A104&lt;=$A$4,AI$4&lt;&gt;"Not Asked"),OFFSET(Download!$A$8,$A104,AI$4),"")</f>
        <v/>
      </c>
      <c r="AJ104" s="26" t="str">
        <f ca="1">IF(AND($A104&lt;=$A$4,AJ$4&lt;&gt;"Not Asked"),OFFSET(Download!$A$8,$A104,AJ$4),"")</f>
        <v/>
      </c>
      <c r="AK104" s="26" t="str">
        <f ca="1">IF(AND($A104&lt;=$A$4,AK$4&lt;&gt;"Not Asked"),OFFSET(Download!$A$8,$A104,AK$4),"")</f>
        <v/>
      </c>
      <c r="AL104" s="26" t="str">
        <f ca="1">IF(AND($A104&lt;=$A$4,AL$4&lt;&gt;"Not Asked"),OFFSET(Download!$A$8,$A104,AL$4),"")</f>
        <v/>
      </c>
      <c r="AM104" s="26" t="str">
        <f ca="1">IF(AND($A104&lt;=$A$4,AM$4&lt;&gt;"Not Asked"),OFFSET(Download!$A$8,$A104,AM$4),"")</f>
        <v/>
      </c>
      <c r="AN104" s="26" t="str">
        <f ca="1">IF(AND($A104&lt;=$A$4,AN$4&lt;&gt;"Not Asked"),OFFSET(Download!$A$8,$A104,AN$4),"")</f>
        <v/>
      </c>
      <c r="AO104" s="26" t="str">
        <f ca="1">IF(AND($A104&lt;=$A$4,AO$4&lt;&gt;"Not Asked"),OFFSET(Download!$A$8,$A104,AO$4),"")</f>
        <v/>
      </c>
      <c r="AP104" s="26" t="str">
        <f ca="1">IF(AND($A104&lt;=$A$4,AP$4&lt;&gt;"Not Asked"),OFFSET(Download!$A$8,$A104,AP$4),"")</f>
        <v/>
      </c>
      <c r="AQ104" s="26" t="str">
        <f ca="1">IF(AND($A104&lt;=$A$4,AQ$4&lt;&gt;"Not Asked"),OFFSET(Download!$A$8,$A104,AQ$4),"")</f>
        <v/>
      </c>
      <c r="AR104" s="26" t="str">
        <f ca="1">IF(AND($A104&lt;=$A$4,AR$4&lt;&gt;"Not Asked"),OFFSET(Download!$A$8,$A104,AR$4),"")</f>
        <v/>
      </c>
      <c r="AS104" s="26" t="str">
        <f ca="1">IF(AND($A104&lt;=$A$4,AS$4&lt;&gt;"Not Asked"),OFFSET(Download!$A$8,$A104,AS$4),"")</f>
        <v/>
      </c>
      <c r="AT104" s="26" t="str">
        <f ca="1">IF(AND($A104&lt;=$A$4,AT$4&lt;&gt;"Not Asked"),OFFSET(Download!$A$8,$A104,AT$4),"")</f>
        <v/>
      </c>
      <c r="AU104" s="26" t="str">
        <f ca="1">IF(AND($A104&lt;=$A$4,AU$4&lt;&gt;"Not Asked"),OFFSET(Download!$A$8,$A104,AU$4),"")</f>
        <v/>
      </c>
      <c r="AV104" s="26" t="str">
        <f ca="1">IF(AND($A104&lt;=$A$4,AV$4&lt;&gt;"Not Asked"),OFFSET(Download!$A$8,$A104,AV$4),"")</f>
        <v/>
      </c>
      <c r="AW104" s="26" t="str">
        <f ca="1">IF(AND($A104&lt;=$A$4,AW$4&lt;&gt;"Not Asked"),OFFSET(Download!$A$8,$A104,AW$4),"")</f>
        <v/>
      </c>
      <c r="AX104" s="26" t="str">
        <f ca="1">IF(AND($A104&lt;=$A$4,AX$4&lt;&gt;"Not Asked"),OFFSET(Download!$A$8,$A104,AX$4),"")</f>
        <v/>
      </c>
      <c r="AY104" s="26" t="str">
        <f ca="1">IF(AND($A104&lt;=$A$4,AY$4&lt;&gt;"Not Asked"),OFFSET(Download!$A$8,$A104,AY$4),"")</f>
        <v/>
      </c>
      <c r="AZ104" s="26" t="str">
        <f ca="1">IF(AND($A104&lt;=$A$4,AZ$4&lt;&gt;"Not Asked"),OFFSET(Download!$A$8,$A104,AZ$4),"")</f>
        <v/>
      </c>
      <c r="BA104" s="26" t="str">
        <f ca="1">IF(AND($A104&lt;=$A$4,BA$4&lt;&gt;"Not Asked"),OFFSET(Download!$A$8,$A104,BA$4),"")</f>
        <v/>
      </c>
      <c r="BB104" s="26" t="str">
        <f ca="1">IF(AND($A104&lt;=$A$4,BB$4&lt;&gt;"Not Asked"),OFFSET(Download!$A$8,$A104,BB$4),"")</f>
        <v/>
      </c>
      <c r="BC104" s="26" t="str">
        <f ca="1">IF(AND($A104&lt;=$A$4,BC$4&lt;&gt;"Not Asked"),OFFSET(Download!$A$8,$A104,BC$4),"")</f>
        <v/>
      </c>
      <c r="BD104" s="26" t="str">
        <f ca="1">IF(AND($A104&lt;=$A$4,BD$4&lt;&gt;"Not Asked"),OFFSET(Download!$A$8,$A104,BD$4),"")</f>
        <v/>
      </c>
      <c r="BE104" s="26" t="str">
        <f ca="1">IF(AND($A104&lt;=$A$4,BE$4&lt;&gt;"Not Asked"),OFFSET(Download!$A$8,$A104,BE$4),"")</f>
        <v/>
      </c>
      <c r="BF104" s="26" t="str">
        <f ca="1">IF(AND($A104&lt;=$A$4,BF$4&lt;&gt;"Not Asked"),OFFSET(Download!$A$8,$A104,BF$4),"")</f>
        <v/>
      </c>
      <c r="BG104" s="26" t="str">
        <f ca="1">IF(AND($A104&lt;=$A$4,BG$4&lt;&gt;"Not Asked"),OFFSET(Download!$A$8,$A104,BG$4),"")</f>
        <v/>
      </c>
      <c r="BH104" s="26" t="str">
        <f ca="1">IF(AND($A104&lt;=$A$4,BH$4&lt;&gt;"Not Asked"),OFFSET(Download!$A$8,$A104,BH$4),"")</f>
        <v/>
      </c>
      <c r="BI104" s="26" t="str">
        <f ca="1">IF(AND($A104&lt;=$A$4,BI$4&lt;&gt;"Not Asked"),OFFSET(Download!$A$8,$A104,BI$4),"")</f>
        <v/>
      </c>
      <c r="BJ104" s="26" t="str">
        <f ca="1">IF(AND($A104&lt;=$A$4,BJ$4&lt;&gt;"Not Asked"),OFFSET(Download!$A$8,$A104,BJ$4),"")</f>
        <v/>
      </c>
      <c r="BK104" s="26" t="str">
        <f ca="1">IF(AND($A104&lt;=$A$4,BK$4&lt;&gt;"Not Asked"),OFFSET(Download!$A$8,$A104,BK$4),"")</f>
        <v/>
      </c>
      <c r="BL104" s="26" t="str">
        <f ca="1">IF(AND($A104&lt;=$A$4,BL$4&lt;&gt;"Not Asked"),OFFSET(Download!$A$8,$A104,BL$4),"")</f>
        <v/>
      </c>
      <c r="BM104" s="26" t="str">
        <f ca="1">IF(AND($A104&lt;=$A$4,BM$4&lt;&gt;"Not Asked"),OFFSET(Download!$A$8,$A104,BM$4),"")</f>
        <v/>
      </c>
      <c r="BN104" s="26" t="str">
        <f ca="1">IF(AND($A104&lt;=$A$4,BN$4&lt;&gt;"Not Asked"),OFFSET(Download!$A$8,$A104,BN$4),"")</f>
        <v/>
      </c>
      <c r="BO104" s="26" t="str">
        <f ca="1">IF(AND($A104&lt;=$A$4,BO$4&lt;&gt;"Not Asked"),OFFSET(Download!$A$8,$A104,BO$4),"")</f>
        <v/>
      </c>
      <c r="BP104" s="26" t="str">
        <f ca="1">IF(AND($A104&lt;=$A$4,BP$4&lt;&gt;"Not Asked"),OFFSET(Download!$A$8,$A104,BP$4),"")</f>
        <v/>
      </c>
      <c r="BQ104" s="26" t="str">
        <f ca="1">IF(AND($A104&lt;=$A$4,BQ$4&lt;&gt;"Not Asked"),OFFSET(Download!$A$8,$A104,BQ$4),"")</f>
        <v/>
      </c>
      <c r="BR104" s="26" t="str">
        <f ca="1">IF(AND($A104&lt;=$A$4,BR$4&lt;&gt;"Not Asked"),OFFSET(Download!$A$8,$A104,BR$4),"")</f>
        <v/>
      </c>
      <c r="BS104" s="26" t="str">
        <f ca="1">IF(AND($A104&lt;=$A$4,BS$4&lt;&gt;"Not Asked"),OFFSET(Download!$A$8,$A104,BS$4),"")</f>
        <v/>
      </c>
      <c r="BT104" s="26" t="str">
        <f ca="1">IF(AND($A104&lt;=$A$4,BT$4&lt;&gt;"Not Asked"),OFFSET(Download!$A$8,$A104,BT$4),"")</f>
        <v/>
      </c>
      <c r="BU104" s="26" t="str">
        <f ca="1">IF(AND($A104&lt;=$A$4,BU$4&lt;&gt;"Not Asked"),OFFSET(Download!$A$8,$A104,BU$4),"")</f>
        <v/>
      </c>
      <c r="BV104" s="26" t="str">
        <f ca="1">IF(AND($A104&lt;=$A$4,BV$4&lt;&gt;"Not Asked"),OFFSET(Download!$A$8,$A104,BV$4),"")</f>
        <v/>
      </c>
      <c r="BW104" s="26" t="str">
        <f ca="1">IF(AND($A104&lt;=$A$4,BW$4&lt;&gt;"Not Asked"),OFFSET(Download!$A$8,$A104,BW$4),"")</f>
        <v/>
      </c>
      <c r="BX104" s="26" t="str">
        <f ca="1">IF(AND($A104&lt;=$A$4,BX$4&lt;&gt;"Not Asked"),OFFSET(Download!$A$8,$A104,BX$4),"")</f>
        <v/>
      </c>
      <c r="BY104" s="26" t="str">
        <f ca="1">IF(AND($A104&lt;=$A$4,BY$4&lt;&gt;"Not Asked"),OFFSET(Download!$A$8,$A104,BY$4),"")</f>
        <v/>
      </c>
      <c r="BZ104" s="26" t="str">
        <f ca="1">IF(AND($A104&lt;=$A$4,BZ$4&lt;&gt;"Not Asked"),OFFSET(Download!$A$8,$A104,BZ$4),"")</f>
        <v/>
      </c>
      <c r="CA104" s="26" t="str">
        <f ca="1">IF(AND($A104&lt;=$A$4,CA$4&lt;&gt;"Not Asked"),OFFSET(Download!$A$8,$A104,CA$4),"")</f>
        <v/>
      </c>
      <c r="CB104" s="26" t="str">
        <f ca="1">IF(AND($A104&lt;=$A$4,CB$4&lt;&gt;"Not Asked"),OFFSET(Download!$A$8,$A104,CB$4),"")</f>
        <v/>
      </c>
      <c r="CC104" s="26" t="str">
        <f ca="1">IF(AND($A104&lt;=$A$4,CC$4&lt;&gt;"Not Asked"),OFFSET(Download!$A$8,$A104,CC$4),"")</f>
        <v/>
      </c>
      <c r="CD104" s="26" t="str">
        <f ca="1">IF(AND($A104&lt;=$A$4,CD$4&lt;&gt;"Not Asked"),OFFSET(Download!$A$8,$A104,CD$4),"")</f>
        <v/>
      </c>
      <c r="CE104" s="26" t="str">
        <f ca="1">IF(AND($A104&lt;=$A$4,CE$4&lt;&gt;"Not Asked"),OFFSET(Download!$A$8,$A104,CE$4),"")</f>
        <v/>
      </c>
      <c r="CF104" s="26" t="str">
        <f ca="1">IF(AND($A104&lt;=$A$4,CF$4&lt;&gt;"Not Asked"),OFFSET(Download!$A$8,$A104,CF$4),"")</f>
        <v/>
      </c>
      <c r="CG104" s="26" t="str">
        <f ca="1">IF(AND($A104&lt;=$A$4,CG$4&lt;&gt;"Not Asked"),OFFSET(Download!$A$8,$A104,CG$4),"")</f>
        <v/>
      </c>
      <c r="CH104" s="26" t="str">
        <f ca="1">IF(AND($A104&lt;=$A$4,CH$4&lt;&gt;"Not Asked"),OFFSET(Download!$A$8,$A104,CH$4),"")</f>
        <v/>
      </c>
      <c r="CI104" s="26" t="str">
        <f ca="1">IF(AND($A104&lt;=$A$4,CI$4&lt;&gt;"Not Asked"),OFFSET(Download!$A$8,$A104,CI$4),"")</f>
        <v/>
      </c>
      <c r="CJ104" s="26" t="str">
        <f ca="1">IF(AND($A104&lt;=$A$4,CJ$4&lt;&gt;"Not Asked"),OFFSET(Download!$A$8,$A104,CJ$4),"")</f>
        <v/>
      </c>
      <c r="CK104" s="26" t="str">
        <f ca="1">IF(AND($A104&lt;=$A$4,CK$4&lt;&gt;"Not Asked"),OFFSET(Download!$A$8,$A104,CK$4),"")</f>
        <v/>
      </c>
      <c r="CL104" s="26" t="str">
        <f ca="1">IF(AND($A104&lt;=$A$4,CL$4&lt;&gt;"Not Asked"),OFFSET(Download!$A$8,$A104,CL$4),"")</f>
        <v/>
      </c>
      <c r="CM104" s="26" t="str">
        <f ca="1">IF(AND($A104&lt;=$A$4,CM$4&lt;&gt;"Not Asked"),OFFSET(Download!$A$8,$A104,CM$4),"")</f>
        <v/>
      </c>
      <c r="CN104" s="26" t="str">
        <f ca="1">IF(AND($A104&lt;=$A$4,CN$4&lt;&gt;"Not Asked"),OFFSET(Download!$A$8,$A104,CN$4),"")</f>
        <v/>
      </c>
      <c r="CO104" s="26" t="str">
        <f ca="1">IF(AND($A104&lt;=$A$4,CO$4&lt;&gt;"Not Asked"),OFFSET(Download!$A$8,$A104,CO$4),"")</f>
        <v/>
      </c>
      <c r="CP104" s="26" t="str">
        <f ca="1">IF(AND($A104&lt;=$A$4,CP$4&lt;&gt;"Not Asked"),OFFSET(Download!$A$8,$A104,CP$4),"")</f>
        <v/>
      </c>
      <c r="CQ104" s="26" t="str">
        <f ca="1">IF(AND($A104&lt;=$A$4,CQ$4&lt;&gt;"Not Asked"),OFFSET(Download!$A$8,$A104,CQ$4),"")</f>
        <v/>
      </c>
      <c r="CR104" s="26" t="str">
        <f ca="1">IF(AND($A104&lt;=$A$4,CR$4&lt;&gt;"Not Asked"),OFFSET(Download!$A$8,$A104,CR$4),"")</f>
        <v/>
      </c>
      <c r="CS104" s="26" t="str">
        <f ca="1">IF(AND($A104&lt;=$A$4,CS$4&lt;&gt;"Not Asked"),OFFSET(Download!$A$8,$A104,CS$4),"")</f>
        <v/>
      </c>
      <c r="CT104" s="26" t="str">
        <f ca="1">IF(AND($A104&lt;=$A$4,CT$4&lt;&gt;"Not Asked"),OFFSET(Download!$A$8,$A104,CT$4),"")</f>
        <v/>
      </c>
      <c r="CU104" s="26" t="str">
        <f ca="1">IF(AND($A104&lt;=$A$4,CU$4&lt;&gt;"Not Asked"),OFFSET(Download!$A$8,$A104,CU$4),"")</f>
        <v/>
      </c>
      <c r="CV104" s="26" t="str">
        <f ca="1">IF(AND($A104&lt;=$A$4,CV$4&lt;&gt;"Not Asked"),OFFSET(Download!$A$8,$A104,CV$4),"")</f>
        <v/>
      </c>
      <c r="CW104" s="26" t="str">
        <f ca="1">IF(AND($A104&lt;=$A$4,CW$4&lt;&gt;"Not Asked"),OFFSET(Download!$A$8,$A104,CW$4),"")</f>
        <v/>
      </c>
      <c r="CX104" s="26" t="str">
        <f ca="1">IF(AND($A104&lt;=$A$4,CX$4&lt;&gt;"Not Asked"),OFFSET(Download!$A$8,$A104,CX$4),"")</f>
        <v/>
      </c>
      <c r="CY104" s="26" t="str">
        <f ca="1">IF(AND($A104&lt;=$A$4,CY$4&lt;&gt;"Not Asked"),OFFSET(Download!$A$8,$A104,CY$4),"")</f>
        <v/>
      </c>
      <c r="CZ104" s="26" t="str">
        <f ca="1">IF(AND($A104&lt;=$A$4,CZ$4&lt;&gt;"Not Asked"),OFFSET(Download!$A$8,$A104,CZ$4),"")</f>
        <v/>
      </c>
      <c r="DA104" s="26" t="str">
        <f ca="1">IF(AND($A104&lt;=$A$4,DA$4&lt;&gt;"Not Asked"),OFFSET(Download!$A$8,$A104,DA$4),"")</f>
        <v/>
      </c>
      <c r="DB104" s="26" t="str">
        <f ca="1">IF(AND($A104&lt;=$A$4,DB$4&lt;&gt;"Not Asked"),OFFSET(Download!$A$8,$A104,DB$4),"")</f>
        <v/>
      </c>
      <c r="DC104" s="26" t="str">
        <f ca="1">IF(AND($A104&lt;=$A$4,DC$4&lt;&gt;"Not Asked"),OFFSET(Download!$A$8,$A104,DC$4),"")</f>
        <v/>
      </c>
      <c r="DD104" s="26" t="str">
        <f ca="1">IF(AND($A104&lt;=$A$4,DD$4&lt;&gt;"Not Asked"),OFFSET(Download!$A$8,$A104,DD$4),"")</f>
        <v/>
      </c>
      <c r="DE104" s="26" t="str">
        <f ca="1">IF(AND($A104&lt;=$A$4,DE$4&lt;&gt;"Not Asked"),OFFSET(Download!$A$8,$A104,DE$4),"")</f>
        <v/>
      </c>
      <c r="DF104" s="26" t="str">
        <f ca="1">IF(AND($A104&lt;=$A$4,DF$4&lt;&gt;"Not Asked"),OFFSET(Download!$A$8,$A104,DF$4),"")</f>
        <v/>
      </c>
      <c r="DG104" s="26" t="str">
        <f ca="1">IF(AND($A104&lt;=$A$4,DG$4&lt;&gt;"Not Asked"),OFFSET(Download!$A$8,$A104,DG$4),"")</f>
        <v/>
      </c>
      <c r="DH104" s="26" t="str">
        <f ca="1">IF(AND($A104&lt;=$A$4,DH$4&lt;&gt;"Not Asked"),OFFSET(Download!$A$8,$A104,DH$4),"")</f>
        <v/>
      </c>
      <c r="DI104" s="26" t="str">
        <f ca="1">IF(AND($A104&lt;=$A$4,DI$4&lt;&gt;"Not Asked"),OFFSET(Download!$A$8,$A104,DI$4),"")</f>
        <v/>
      </c>
      <c r="DJ104" s="26" t="str">
        <f ca="1">IF(AND($A104&lt;=$A$4,DJ$4&lt;&gt;"Not Asked"),OFFSET(Download!$A$8,$A104,DJ$4),"")</f>
        <v/>
      </c>
      <c r="DK104" s="26" t="str">
        <f ca="1">IF(AND($A104&lt;=$A$4,DK$4&lt;&gt;"Not Asked"),OFFSET(Download!$A$8,$A104,DK$4),"")</f>
        <v/>
      </c>
    </row>
    <row r="105" spans="1:115">
      <c r="A105" s="22">
        <v>93</v>
      </c>
      <c r="B105" s="26" t="str">
        <f ca="1">IF($A105&lt;=$A$4,OFFSET(Download!A$8,$A105,0),"")</f>
        <v/>
      </c>
      <c r="C105" s="26" t="str">
        <f ca="1">IF($A105&lt;=$A$4,OFFSET(Download!B$8,$A105,0),"")</f>
        <v/>
      </c>
      <c r="D105" s="26" t="str">
        <f ca="1">IF(AND($A105&lt;=$A$4,D$4&lt;&gt;"Not Asked"),OFFSET(Download!$A$8,$A105,D$4),"")</f>
        <v/>
      </c>
      <c r="E105" s="26" t="str">
        <f ca="1">IF(AND($A105&lt;=$A$4,E$4&lt;&gt;"Not Asked"),OFFSET(Download!$A$8,$A105,E$4),"")</f>
        <v/>
      </c>
      <c r="F105" s="26" t="str">
        <f ca="1">IF(AND($A105&lt;=$A$4,F$4&lt;&gt;"Not Asked"),OFFSET(Download!$A$8,$A105,F$4),"")</f>
        <v/>
      </c>
      <c r="G105" s="26" t="str">
        <f ca="1">IF(AND($A105&lt;=$A$4,G$4&lt;&gt;"Not Asked"),OFFSET(Download!$A$8,$A105,G$4),"")</f>
        <v/>
      </c>
      <c r="H105" s="26" t="str">
        <f ca="1">IF(AND($A105&lt;=$A$4,H$4&lt;&gt;"Not Asked"),OFFSET(Download!$A$8,$A105,H$4),"")</f>
        <v/>
      </c>
      <c r="I105" s="26" t="str">
        <f ca="1">IF(AND($A105&lt;=$A$4,I$4&lt;&gt;"Not Asked"),OFFSET(Download!$A$8,$A105,I$4),"")</f>
        <v/>
      </c>
      <c r="J105" s="26" t="str">
        <f ca="1">IF(AND($A105&lt;=$A$4,J$4&lt;&gt;"Not Asked"),OFFSET(Download!$A$8,$A105,J$4),"")</f>
        <v/>
      </c>
      <c r="K105" s="26" t="str">
        <f ca="1">IF(AND($A105&lt;=$A$4,K$4&lt;&gt;"Not Asked"),OFFSET(Download!$A$8,$A105,K$4),"")</f>
        <v/>
      </c>
      <c r="L105" s="26" t="str">
        <f ca="1">IF(AND($A105&lt;=$A$4,L$4&lt;&gt;"Not Asked"),OFFSET(Download!$A$8,$A105,L$4),"")</f>
        <v/>
      </c>
      <c r="M105" s="26" t="str">
        <f ca="1">IF(AND($A105&lt;=$A$4,M$4&lt;&gt;"Not Asked"),OFFSET(Download!$A$8,$A105,M$4),"")</f>
        <v/>
      </c>
      <c r="N105" s="26" t="str">
        <f ca="1">IF(AND($A105&lt;=$A$4,N$4&lt;&gt;"Not Asked"),OFFSET(Download!$A$8,$A105,N$4),"")</f>
        <v/>
      </c>
      <c r="O105" s="26" t="str">
        <f ca="1">IF(AND($A105&lt;=$A$4,O$4&lt;&gt;"Not Asked"),OFFSET(Download!$A$8,$A105,O$4),"")</f>
        <v/>
      </c>
      <c r="P105" s="26" t="str">
        <f ca="1">IF(AND($A105&lt;=$A$4,P$4&lt;&gt;"Not Asked"),OFFSET(Download!$A$8,$A105,P$4),"")</f>
        <v/>
      </c>
      <c r="Q105" s="26" t="str">
        <f ca="1">IF(AND($A105&lt;=$A$4,Q$4&lt;&gt;"Not Asked"),OFFSET(Download!$A$8,$A105,Q$4),"")</f>
        <v/>
      </c>
      <c r="R105" s="26" t="str">
        <f ca="1">IF(AND($A105&lt;=$A$4,R$4&lt;&gt;"Not Asked"),OFFSET(Download!$A$8,$A105,R$4),"")</f>
        <v/>
      </c>
      <c r="S105" s="26" t="str">
        <f ca="1">IF(AND($A105&lt;=$A$4,S$4&lt;&gt;"Not Asked"),OFFSET(Download!$A$8,$A105,S$4),"")</f>
        <v/>
      </c>
      <c r="T105" s="26" t="str">
        <f ca="1">IF(AND($A105&lt;=$A$4,T$4&lt;&gt;"Not Asked"),OFFSET(Download!$A$8,$A105,T$4),"")</f>
        <v/>
      </c>
      <c r="U105" s="26" t="str">
        <f ca="1">IF(AND($A105&lt;=$A$4,U$4&lt;&gt;"Not Asked"),OFFSET(Download!$A$8,$A105,U$4),"")</f>
        <v/>
      </c>
      <c r="V105" s="26" t="str">
        <f ca="1">IF(AND($A105&lt;=$A$4,V$4&lt;&gt;"Not Asked"),OFFSET(Download!$A$8,$A105,V$4),"")</f>
        <v/>
      </c>
      <c r="W105" s="26" t="str">
        <f ca="1">IF(AND($A105&lt;=$A$4,W$4&lt;&gt;"Not Asked"),OFFSET(Download!$A$8,$A105,W$4),"")</f>
        <v/>
      </c>
      <c r="X105" s="26" t="str">
        <f ca="1">IF(AND($A105&lt;=$A$4,X$4&lt;&gt;"Not Asked"),OFFSET(Download!$A$8,$A105,X$4),"")</f>
        <v/>
      </c>
      <c r="Y105" s="26" t="str">
        <f ca="1">IF(AND($A105&lt;=$A$4,Y$4&lt;&gt;"Not Asked"),OFFSET(Download!$A$8,$A105,Y$4),"")</f>
        <v/>
      </c>
      <c r="Z105" s="26" t="str">
        <f ca="1">IF(AND($A105&lt;=$A$4,Z$4&lt;&gt;"Not Asked"),OFFSET(Download!$A$8,$A105,Z$4),"")</f>
        <v/>
      </c>
      <c r="AA105" s="26" t="str">
        <f ca="1">IF(AND($A105&lt;=$A$4,AA$4&lt;&gt;"Not Asked"),OFFSET(Download!$A$8,$A105,AA$4),"")</f>
        <v/>
      </c>
      <c r="AB105" s="26" t="str">
        <f ca="1">IF(AND($A105&lt;=$A$4,AB$4&lt;&gt;"Not Asked"),OFFSET(Download!$A$8,$A105,AB$4),"")</f>
        <v/>
      </c>
      <c r="AC105" s="26" t="str">
        <f ca="1">IF(AND($A105&lt;=$A$4,AC$4&lt;&gt;"Not Asked"),OFFSET(Download!$A$8,$A105,AC$4),"")</f>
        <v/>
      </c>
      <c r="AD105" s="26" t="str">
        <f ca="1">IF(AND($A105&lt;=$A$4,AD$4&lt;&gt;"Not Asked"),OFFSET(Download!$A$8,$A105,AD$4),"")</f>
        <v/>
      </c>
      <c r="AE105" s="26" t="str">
        <f ca="1">IF(AND($A105&lt;=$A$4,AE$4&lt;&gt;"Not Asked"),OFFSET(Download!$A$8,$A105,AE$4),"")</f>
        <v/>
      </c>
      <c r="AF105" s="26" t="str">
        <f ca="1">IF(AND($A105&lt;=$A$4,AF$4&lt;&gt;"Not Asked"),OFFSET(Download!$A$8,$A105,AF$4),"")</f>
        <v/>
      </c>
      <c r="AG105" s="26" t="str">
        <f ca="1">IF(AND($A105&lt;=$A$4,AG$4&lt;&gt;"Not Asked"),OFFSET(Download!$A$8,$A105,AG$4),"")</f>
        <v/>
      </c>
      <c r="AH105" s="26" t="str">
        <f ca="1">IF(AND($A105&lt;=$A$4,AH$4&lt;&gt;"Not Asked"),OFFSET(Download!$A$8,$A105,AH$4),"")</f>
        <v/>
      </c>
      <c r="AI105" s="26" t="str">
        <f ca="1">IF(AND($A105&lt;=$A$4,AI$4&lt;&gt;"Not Asked"),OFFSET(Download!$A$8,$A105,AI$4),"")</f>
        <v/>
      </c>
      <c r="AJ105" s="26" t="str">
        <f ca="1">IF(AND($A105&lt;=$A$4,AJ$4&lt;&gt;"Not Asked"),OFFSET(Download!$A$8,$A105,AJ$4),"")</f>
        <v/>
      </c>
      <c r="AK105" s="26" t="str">
        <f ca="1">IF(AND($A105&lt;=$A$4,AK$4&lt;&gt;"Not Asked"),OFFSET(Download!$A$8,$A105,AK$4),"")</f>
        <v/>
      </c>
      <c r="AL105" s="26" t="str">
        <f ca="1">IF(AND($A105&lt;=$A$4,AL$4&lt;&gt;"Not Asked"),OFFSET(Download!$A$8,$A105,AL$4),"")</f>
        <v/>
      </c>
      <c r="AM105" s="26" t="str">
        <f ca="1">IF(AND($A105&lt;=$A$4,AM$4&lt;&gt;"Not Asked"),OFFSET(Download!$A$8,$A105,AM$4),"")</f>
        <v/>
      </c>
      <c r="AN105" s="26" t="str">
        <f ca="1">IF(AND($A105&lt;=$A$4,AN$4&lt;&gt;"Not Asked"),OFFSET(Download!$A$8,$A105,AN$4),"")</f>
        <v/>
      </c>
      <c r="AO105" s="26" t="str">
        <f ca="1">IF(AND($A105&lt;=$A$4,AO$4&lt;&gt;"Not Asked"),OFFSET(Download!$A$8,$A105,AO$4),"")</f>
        <v/>
      </c>
      <c r="AP105" s="26" t="str">
        <f ca="1">IF(AND($A105&lt;=$A$4,AP$4&lt;&gt;"Not Asked"),OFFSET(Download!$A$8,$A105,AP$4),"")</f>
        <v/>
      </c>
      <c r="AQ105" s="26" t="str">
        <f ca="1">IF(AND($A105&lt;=$A$4,AQ$4&lt;&gt;"Not Asked"),OFFSET(Download!$A$8,$A105,AQ$4),"")</f>
        <v/>
      </c>
      <c r="AR105" s="26" t="str">
        <f ca="1">IF(AND($A105&lt;=$A$4,AR$4&lt;&gt;"Not Asked"),OFFSET(Download!$A$8,$A105,AR$4),"")</f>
        <v/>
      </c>
      <c r="AS105" s="26" t="str">
        <f ca="1">IF(AND($A105&lt;=$A$4,AS$4&lt;&gt;"Not Asked"),OFFSET(Download!$A$8,$A105,AS$4),"")</f>
        <v/>
      </c>
      <c r="AT105" s="26" t="str">
        <f ca="1">IF(AND($A105&lt;=$A$4,AT$4&lt;&gt;"Not Asked"),OFFSET(Download!$A$8,$A105,AT$4),"")</f>
        <v/>
      </c>
      <c r="AU105" s="26" t="str">
        <f ca="1">IF(AND($A105&lt;=$A$4,AU$4&lt;&gt;"Not Asked"),OFFSET(Download!$A$8,$A105,AU$4),"")</f>
        <v/>
      </c>
      <c r="AV105" s="26" t="str">
        <f ca="1">IF(AND($A105&lt;=$A$4,AV$4&lt;&gt;"Not Asked"),OFFSET(Download!$A$8,$A105,AV$4),"")</f>
        <v/>
      </c>
      <c r="AW105" s="26" t="str">
        <f ca="1">IF(AND($A105&lt;=$A$4,AW$4&lt;&gt;"Not Asked"),OFFSET(Download!$A$8,$A105,AW$4),"")</f>
        <v/>
      </c>
      <c r="AX105" s="26" t="str">
        <f ca="1">IF(AND($A105&lt;=$A$4,AX$4&lt;&gt;"Not Asked"),OFFSET(Download!$A$8,$A105,AX$4),"")</f>
        <v/>
      </c>
      <c r="AY105" s="26" t="str">
        <f ca="1">IF(AND($A105&lt;=$A$4,AY$4&lt;&gt;"Not Asked"),OFFSET(Download!$A$8,$A105,AY$4),"")</f>
        <v/>
      </c>
      <c r="AZ105" s="26" t="str">
        <f ca="1">IF(AND($A105&lt;=$A$4,AZ$4&lt;&gt;"Not Asked"),OFFSET(Download!$A$8,$A105,AZ$4),"")</f>
        <v/>
      </c>
      <c r="BA105" s="26" t="str">
        <f ca="1">IF(AND($A105&lt;=$A$4,BA$4&lt;&gt;"Not Asked"),OFFSET(Download!$A$8,$A105,BA$4),"")</f>
        <v/>
      </c>
      <c r="BB105" s="26" t="str">
        <f ca="1">IF(AND($A105&lt;=$A$4,BB$4&lt;&gt;"Not Asked"),OFFSET(Download!$A$8,$A105,BB$4),"")</f>
        <v/>
      </c>
      <c r="BC105" s="26" t="str">
        <f ca="1">IF(AND($A105&lt;=$A$4,BC$4&lt;&gt;"Not Asked"),OFFSET(Download!$A$8,$A105,BC$4),"")</f>
        <v/>
      </c>
      <c r="BD105" s="26" t="str">
        <f ca="1">IF(AND($A105&lt;=$A$4,BD$4&lt;&gt;"Not Asked"),OFFSET(Download!$A$8,$A105,BD$4),"")</f>
        <v/>
      </c>
      <c r="BE105" s="26" t="str">
        <f ca="1">IF(AND($A105&lt;=$A$4,BE$4&lt;&gt;"Not Asked"),OFFSET(Download!$A$8,$A105,BE$4),"")</f>
        <v/>
      </c>
      <c r="BF105" s="26" t="str">
        <f ca="1">IF(AND($A105&lt;=$A$4,BF$4&lt;&gt;"Not Asked"),OFFSET(Download!$A$8,$A105,BF$4),"")</f>
        <v/>
      </c>
      <c r="BG105" s="26" t="str">
        <f ca="1">IF(AND($A105&lt;=$A$4,BG$4&lt;&gt;"Not Asked"),OFFSET(Download!$A$8,$A105,BG$4),"")</f>
        <v/>
      </c>
      <c r="BH105" s="26" t="str">
        <f ca="1">IF(AND($A105&lt;=$A$4,BH$4&lt;&gt;"Not Asked"),OFFSET(Download!$A$8,$A105,BH$4),"")</f>
        <v/>
      </c>
      <c r="BI105" s="26" t="str">
        <f ca="1">IF(AND($A105&lt;=$A$4,BI$4&lt;&gt;"Not Asked"),OFFSET(Download!$A$8,$A105,BI$4),"")</f>
        <v/>
      </c>
      <c r="BJ105" s="26" t="str">
        <f ca="1">IF(AND($A105&lt;=$A$4,BJ$4&lt;&gt;"Not Asked"),OFFSET(Download!$A$8,$A105,BJ$4),"")</f>
        <v/>
      </c>
      <c r="BK105" s="26" t="str">
        <f ca="1">IF(AND($A105&lt;=$A$4,BK$4&lt;&gt;"Not Asked"),OFFSET(Download!$A$8,$A105,BK$4),"")</f>
        <v/>
      </c>
      <c r="BL105" s="26" t="str">
        <f ca="1">IF(AND($A105&lt;=$A$4,BL$4&lt;&gt;"Not Asked"),OFFSET(Download!$A$8,$A105,BL$4),"")</f>
        <v/>
      </c>
      <c r="BM105" s="26" t="str">
        <f ca="1">IF(AND($A105&lt;=$A$4,BM$4&lt;&gt;"Not Asked"),OFFSET(Download!$A$8,$A105,BM$4),"")</f>
        <v/>
      </c>
      <c r="BN105" s="26" t="str">
        <f ca="1">IF(AND($A105&lt;=$A$4,BN$4&lt;&gt;"Not Asked"),OFFSET(Download!$A$8,$A105,BN$4),"")</f>
        <v/>
      </c>
      <c r="BO105" s="26" t="str">
        <f ca="1">IF(AND($A105&lt;=$A$4,BO$4&lt;&gt;"Not Asked"),OFFSET(Download!$A$8,$A105,BO$4),"")</f>
        <v/>
      </c>
      <c r="BP105" s="26" t="str">
        <f ca="1">IF(AND($A105&lt;=$A$4,BP$4&lt;&gt;"Not Asked"),OFFSET(Download!$A$8,$A105,BP$4),"")</f>
        <v/>
      </c>
      <c r="BQ105" s="26" t="str">
        <f ca="1">IF(AND($A105&lt;=$A$4,BQ$4&lt;&gt;"Not Asked"),OFFSET(Download!$A$8,$A105,BQ$4),"")</f>
        <v/>
      </c>
      <c r="BR105" s="26" t="str">
        <f ca="1">IF(AND($A105&lt;=$A$4,BR$4&lt;&gt;"Not Asked"),OFFSET(Download!$A$8,$A105,BR$4),"")</f>
        <v/>
      </c>
      <c r="BS105" s="26" t="str">
        <f ca="1">IF(AND($A105&lt;=$A$4,BS$4&lt;&gt;"Not Asked"),OFFSET(Download!$A$8,$A105,BS$4),"")</f>
        <v/>
      </c>
      <c r="BT105" s="26" t="str">
        <f ca="1">IF(AND($A105&lt;=$A$4,BT$4&lt;&gt;"Not Asked"),OFFSET(Download!$A$8,$A105,BT$4),"")</f>
        <v/>
      </c>
      <c r="BU105" s="26" t="str">
        <f ca="1">IF(AND($A105&lt;=$A$4,BU$4&lt;&gt;"Not Asked"),OFFSET(Download!$A$8,$A105,BU$4),"")</f>
        <v/>
      </c>
      <c r="BV105" s="26" t="str">
        <f ca="1">IF(AND($A105&lt;=$A$4,BV$4&lt;&gt;"Not Asked"),OFFSET(Download!$A$8,$A105,BV$4),"")</f>
        <v/>
      </c>
      <c r="BW105" s="26" t="str">
        <f ca="1">IF(AND($A105&lt;=$A$4,BW$4&lt;&gt;"Not Asked"),OFFSET(Download!$A$8,$A105,BW$4),"")</f>
        <v/>
      </c>
      <c r="BX105" s="26" t="str">
        <f ca="1">IF(AND($A105&lt;=$A$4,BX$4&lt;&gt;"Not Asked"),OFFSET(Download!$A$8,$A105,BX$4),"")</f>
        <v/>
      </c>
      <c r="BY105" s="26" t="str">
        <f ca="1">IF(AND($A105&lt;=$A$4,BY$4&lt;&gt;"Not Asked"),OFFSET(Download!$A$8,$A105,BY$4),"")</f>
        <v/>
      </c>
      <c r="BZ105" s="26" t="str">
        <f ca="1">IF(AND($A105&lt;=$A$4,BZ$4&lt;&gt;"Not Asked"),OFFSET(Download!$A$8,$A105,BZ$4),"")</f>
        <v/>
      </c>
      <c r="CA105" s="26" t="str">
        <f ca="1">IF(AND($A105&lt;=$A$4,CA$4&lt;&gt;"Not Asked"),OFFSET(Download!$A$8,$A105,CA$4),"")</f>
        <v/>
      </c>
      <c r="CB105" s="26" t="str">
        <f ca="1">IF(AND($A105&lt;=$A$4,CB$4&lt;&gt;"Not Asked"),OFFSET(Download!$A$8,$A105,CB$4),"")</f>
        <v/>
      </c>
      <c r="CC105" s="26" t="str">
        <f ca="1">IF(AND($A105&lt;=$A$4,CC$4&lt;&gt;"Not Asked"),OFFSET(Download!$A$8,$A105,CC$4),"")</f>
        <v/>
      </c>
      <c r="CD105" s="26" t="str">
        <f ca="1">IF(AND($A105&lt;=$A$4,CD$4&lt;&gt;"Not Asked"),OFFSET(Download!$A$8,$A105,CD$4),"")</f>
        <v/>
      </c>
      <c r="CE105" s="26" t="str">
        <f ca="1">IF(AND($A105&lt;=$A$4,CE$4&lt;&gt;"Not Asked"),OFFSET(Download!$A$8,$A105,CE$4),"")</f>
        <v/>
      </c>
      <c r="CF105" s="26" t="str">
        <f ca="1">IF(AND($A105&lt;=$A$4,CF$4&lt;&gt;"Not Asked"),OFFSET(Download!$A$8,$A105,CF$4),"")</f>
        <v/>
      </c>
      <c r="CG105" s="26" t="str">
        <f ca="1">IF(AND($A105&lt;=$A$4,CG$4&lt;&gt;"Not Asked"),OFFSET(Download!$A$8,$A105,CG$4),"")</f>
        <v/>
      </c>
      <c r="CH105" s="26" t="str">
        <f ca="1">IF(AND($A105&lt;=$A$4,CH$4&lt;&gt;"Not Asked"),OFFSET(Download!$A$8,$A105,CH$4),"")</f>
        <v/>
      </c>
      <c r="CI105" s="26" t="str">
        <f ca="1">IF(AND($A105&lt;=$A$4,CI$4&lt;&gt;"Not Asked"),OFFSET(Download!$A$8,$A105,CI$4),"")</f>
        <v/>
      </c>
      <c r="CJ105" s="26" t="str">
        <f ca="1">IF(AND($A105&lt;=$A$4,CJ$4&lt;&gt;"Not Asked"),OFFSET(Download!$A$8,$A105,CJ$4),"")</f>
        <v/>
      </c>
      <c r="CK105" s="26" t="str">
        <f ca="1">IF(AND($A105&lt;=$A$4,CK$4&lt;&gt;"Not Asked"),OFFSET(Download!$A$8,$A105,CK$4),"")</f>
        <v/>
      </c>
      <c r="CL105" s="26" t="str">
        <f ca="1">IF(AND($A105&lt;=$A$4,CL$4&lt;&gt;"Not Asked"),OFFSET(Download!$A$8,$A105,CL$4),"")</f>
        <v/>
      </c>
      <c r="CM105" s="26" t="str">
        <f ca="1">IF(AND($A105&lt;=$A$4,CM$4&lt;&gt;"Not Asked"),OFFSET(Download!$A$8,$A105,CM$4),"")</f>
        <v/>
      </c>
      <c r="CN105" s="26" t="str">
        <f ca="1">IF(AND($A105&lt;=$A$4,CN$4&lt;&gt;"Not Asked"),OFFSET(Download!$A$8,$A105,CN$4),"")</f>
        <v/>
      </c>
      <c r="CO105" s="26" t="str">
        <f ca="1">IF(AND($A105&lt;=$A$4,CO$4&lt;&gt;"Not Asked"),OFFSET(Download!$A$8,$A105,CO$4),"")</f>
        <v/>
      </c>
      <c r="CP105" s="26" t="str">
        <f ca="1">IF(AND($A105&lt;=$A$4,CP$4&lt;&gt;"Not Asked"),OFFSET(Download!$A$8,$A105,CP$4),"")</f>
        <v/>
      </c>
      <c r="CQ105" s="26" t="str">
        <f ca="1">IF(AND($A105&lt;=$A$4,CQ$4&lt;&gt;"Not Asked"),OFFSET(Download!$A$8,$A105,CQ$4),"")</f>
        <v/>
      </c>
      <c r="CR105" s="26" t="str">
        <f ca="1">IF(AND($A105&lt;=$A$4,CR$4&lt;&gt;"Not Asked"),OFFSET(Download!$A$8,$A105,CR$4),"")</f>
        <v/>
      </c>
      <c r="CS105" s="26" t="str">
        <f ca="1">IF(AND($A105&lt;=$A$4,CS$4&lt;&gt;"Not Asked"),OFFSET(Download!$A$8,$A105,CS$4),"")</f>
        <v/>
      </c>
      <c r="CT105" s="26" t="str">
        <f ca="1">IF(AND($A105&lt;=$A$4,CT$4&lt;&gt;"Not Asked"),OFFSET(Download!$A$8,$A105,CT$4),"")</f>
        <v/>
      </c>
      <c r="CU105" s="26" t="str">
        <f ca="1">IF(AND($A105&lt;=$A$4,CU$4&lt;&gt;"Not Asked"),OFFSET(Download!$A$8,$A105,CU$4),"")</f>
        <v/>
      </c>
      <c r="CV105" s="26" t="str">
        <f ca="1">IF(AND($A105&lt;=$A$4,CV$4&lt;&gt;"Not Asked"),OFFSET(Download!$A$8,$A105,CV$4),"")</f>
        <v/>
      </c>
      <c r="CW105" s="26" t="str">
        <f ca="1">IF(AND($A105&lt;=$A$4,CW$4&lt;&gt;"Not Asked"),OFFSET(Download!$A$8,$A105,CW$4),"")</f>
        <v/>
      </c>
      <c r="CX105" s="26" t="str">
        <f ca="1">IF(AND($A105&lt;=$A$4,CX$4&lt;&gt;"Not Asked"),OFFSET(Download!$A$8,$A105,CX$4),"")</f>
        <v/>
      </c>
      <c r="CY105" s="26" t="str">
        <f ca="1">IF(AND($A105&lt;=$A$4,CY$4&lt;&gt;"Not Asked"),OFFSET(Download!$A$8,$A105,CY$4),"")</f>
        <v/>
      </c>
      <c r="CZ105" s="26" t="str">
        <f ca="1">IF(AND($A105&lt;=$A$4,CZ$4&lt;&gt;"Not Asked"),OFFSET(Download!$A$8,$A105,CZ$4),"")</f>
        <v/>
      </c>
      <c r="DA105" s="26" t="str">
        <f ca="1">IF(AND($A105&lt;=$A$4,DA$4&lt;&gt;"Not Asked"),OFFSET(Download!$A$8,$A105,DA$4),"")</f>
        <v/>
      </c>
      <c r="DB105" s="26" t="str">
        <f ca="1">IF(AND($A105&lt;=$A$4,DB$4&lt;&gt;"Not Asked"),OFFSET(Download!$A$8,$A105,DB$4),"")</f>
        <v/>
      </c>
      <c r="DC105" s="26" t="str">
        <f ca="1">IF(AND($A105&lt;=$A$4,DC$4&lt;&gt;"Not Asked"),OFFSET(Download!$A$8,$A105,DC$4),"")</f>
        <v/>
      </c>
      <c r="DD105" s="26" t="str">
        <f ca="1">IF(AND($A105&lt;=$A$4,DD$4&lt;&gt;"Not Asked"),OFFSET(Download!$A$8,$A105,DD$4),"")</f>
        <v/>
      </c>
      <c r="DE105" s="26" t="str">
        <f ca="1">IF(AND($A105&lt;=$A$4,DE$4&lt;&gt;"Not Asked"),OFFSET(Download!$A$8,$A105,DE$4),"")</f>
        <v/>
      </c>
      <c r="DF105" s="26" t="str">
        <f ca="1">IF(AND($A105&lt;=$A$4,DF$4&lt;&gt;"Not Asked"),OFFSET(Download!$A$8,$A105,DF$4),"")</f>
        <v/>
      </c>
      <c r="DG105" s="26" t="str">
        <f ca="1">IF(AND($A105&lt;=$A$4,DG$4&lt;&gt;"Not Asked"),OFFSET(Download!$A$8,$A105,DG$4),"")</f>
        <v/>
      </c>
      <c r="DH105" s="26" t="str">
        <f ca="1">IF(AND($A105&lt;=$A$4,DH$4&lt;&gt;"Not Asked"),OFFSET(Download!$A$8,$A105,DH$4),"")</f>
        <v/>
      </c>
      <c r="DI105" s="26" t="str">
        <f ca="1">IF(AND($A105&lt;=$A$4,DI$4&lt;&gt;"Not Asked"),OFFSET(Download!$A$8,$A105,DI$4),"")</f>
        <v/>
      </c>
      <c r="DJ105" s="26" t="str">
        <f ca="1">IF(AND($A105&lt;=$A$4,DJ$4&lt;&gt;"Not Asked"),OFFSET(Download!$A$8,$A105,DJ$4),"")</f>
        <v/>
      </c>
      <c r="DK105" s="26" t="str">
        <f ca="1">IF(AND($A105&lt;=$A$4,DK$4&lt;&gt;"Not Asked"),OFFSET(Download!$A$8,$A105,DK$4),"")</f>
        <v/>
      </c>
    </row>
    <row r="106" spans="1:115">
      <c r="A106" s="22">
        <v>94</v>
      </c>
      <c r="B106" s="26" t="str">
        <f ca="1">IF($A106&lt;=$A$4,OFFSET(Download!A$8,$A106,0),"")</f>
        <v/>
      </c>
      <c r="C106" s="26" t="str">
        <f ca="1">IF($A106&lt;=$A$4,OFFSET(Download!B$8,$A106,0),"")</f>
        <v/>
      </c>
      <c r="D106" s="26" t="str">
        <f ca="1">IF(AND($A106&lt;=$A$4,D$4&lt;&gt;"Not Asked"),OFFSET(Download!$A$8,$A106,D$4),"")</f>
        <v/>
      </c>
      <c r="E106" s="26" t="str">
        <f ca="1">IF(AND($A106&lt;=$A$4,E$4&lt;&gt;"Not Asked"),OFFSET(Download!$A$8,$A106,E$4),"")</f>
        <v/>
      </c>
      <c r="F106" s="26" t="str">
        <f ca="1">IF(AND($A106&lt;=$A$4,F$4&lt;&gt;"Not Asked"),OFFSET(Download!$A$8,$A106,F$4),"")</f>
        <v/>
      </c>
      <c r="G106" s="26" t="str">
        <f ca="1">IF(AND($A106&lt;=$A$4,G$4&lt;&gt;"Not Asked"),OFFSET(Download!$A$8,$A106,G$4),"")</f>
        <v/>
      </c>
      <c r="H106" s="26" t="str">
        <f ca="1">IF(AND($A106&lt;=$A$4,H$4&lt;&gt;"Not Asked"),OFFSET(Download!$A$8,$A106,H$4),"")</f>
        <v/>
      </c>
      <c r="I106" s="26" t="str">
        <f ca="1">IF(AND($A106&lt;=$A$4,I$4&lt;&gt;"Not Asked"),OFFSET(Download!$A$8,$A106,I$4),"")</f>
        <v/>
      </c>
      <c r="J106" s="26" t="str">
        <f ca="1">IF(AND($A106&lt;=$A$4,J$4&lt;&gt;"Not Asked"),OFFSET(Download!$A$8,$A106,J$4),"")</f>
        <v/>
      </c>
      <c r="K106" s="26" t="str">
        <f ca="1">IF(AND($A106&lt;=$A$4,K$4&lt;&gt;"Not Asked"),OFFSET(Download!$A$8,$A106,K$4),"")</f>
        <v/>
      </c>
      <c r="L106" s="26" t="str">
        <f ca="1">IF(AND($A106&lt;=$A$4,L$4&lt;&gt;"Not Asked"),OFFSET(Download!$A$8,$A106,L$4),"")</f>
        <v/>
      </c>
      <c r="M106" s="26" t="str">
        <f ca="1">IF(AND($A106&lt;=$A$4,M$4&lt;&gt;"Not Asked"),OFFSET(Download!$A$8,$A106,M$4),"")</f>
        <v/>
      </c>
      <c r="N106" s="26" t="str">
        <f ca="1">IF(AND($A106&lt;=$A$4,N$4&lt;&gt;"Not Asked"),OFFSET(Download!$A$8,$A106,N$4),"")</f>
        <v/>
      </c>
      <c r="O106" s="26" t="str">
        <f ca="1">IF(AND($A106&lt;=$A$4,O$4&lt;&gt;"Not Asked"),OFFSET(Download!$A$8,$A106,O$4),"")</f>
        <v/>
      </c>
      <c r="P106" s="26" t="str">
        <f ca="1">IF(AND($A106&lt;=$A$4,P$4&lt;&gt;"Not Asked"),OFFSET(Download!$A$8,$A106,P$4),"")</f>
        <v/>
      </c>
      <c r="Q106" s="26" t="str">
        <f ca="1">IF(AND($A106&lt;=$A$4,Q$4&lt;&gt;"Not Asked"),OFFSET(Download!$A$8,$A106,Q$4),"")</f>
        <v/>
      </c>
      <c r="R106" s="26" t="str">
        <f ca="1">IF(AND($A106&lt;=$A$4,R$4&lt;&gt;"Not Asked"),OFFSET(Download!$A$8,$A106,R$4),"")</f>
        <v/>
      </c>
      <c r="S106" s="26" t="str">
        <f ca="1">IF(AND($A106&lt;=$A$4,S$4&lt;&gt;"Not Asked"),OFFSET(Download!$A$8,$A106,S$4),"")</f>
        <v/>
      </c>
      <c r="T106" s="26" t="str">
        <f ca="1">IF(AND($A106&lt;=$A$4,T$4&lt;&gt;"Not Asked"),OFFSET(Download!$A$8,$A106,T$4),"")</f>
        <v/>
      </c>
      <c r="U106" s="26" t="str">
        <f ca="1">IF(AND($A106&lt;=$A$4,U$4&lt;&gt;"Not Asked"),OFFSET(Download!$A$8,$A106,U$4),"")</f>
        <v/>
      </c>
      <c r="V106" s="26" t="str">
        <f ca="1">IF(AND($A106&lt;=$A$4,V$4&lt;&gt;"Not Asked"),OFFSET(Download!$A$8,$A106,V$4),"")</f>
        <v/>
      </c>
      <c r="W106" s="26" t="str">
        <f ca="1">IF(AND($A106&lt;=$A$4,W$4&lt;&gt;"Not Asked"),OFFSET(Download!$A$8,$A106,W$4),"")</f>
        <v/>
      </c>
      <c r="X106" s="26" t="str">
        <f ca="1">IF(AND($A106&lt;=$A$4,X$4&lt;&gt;"Not Asked"),OFFSET(Download!$A$8,$A106,X$4),"")</f>
        <v/>
      </c>
      <c r="Y106" s="26" t="str">
        <f ca="1">IF(AND($A106&lt;=$A$4,Y$4&lt;&gt;"Not Asked"),OFFSET(Download!$A$8,$A106,Y$4),"")</f>
        <v/>
      </c>
      <c r="Z106" s="26" t="str">
        <f ca="1">IF(AND($A106&lt;=$A$4,Z$4&lt;&gt;"Not Asked"),OFFSET(Download!$A$8,$A106,Z$4),"")</f>
        <v/>
      </c>
      <c r="AA106" s="26" t="str">
        <f ca="1">IF(AND($A106&lt;=$A$4,AA$4&lt;&gt;"Not Asked"),OFFSET(Download!$A$8,$A106,AA$4),"")</f>
        <v/>
      </c>
      <c r="AB106" s="26" t="str">
        <f ca="1">IF(AND($A106&lt;=$A$4,AB$4&lt;&gt;"Not Asked"),OFFSET(Download!$A$8,$A106,AB$4),"")</f>
        <v/>
      </c>
      <c r="AC106" s="26" t="str">
        <f ca="1">IF(AND($A106&lt;=$A$4,AC$4&lt;&gt;"Not Asked"),OFFSET(Download!$A$8,$A106,AC$4),"")</f>
        <v/>
      </c>
      <c r="AD106" s="26" t="str">
        <f ca="1">IF(AND($A106&lt;=$A$4,AD$4&lt;&gt;"Not Asked"),OFFSET(Download!$A$8,$A106,AD$4),"")</f>
        <v/>
      </c>
      <c r="AE106" s="26" t="str">
        <f ca="1">IF(AND($A106&lt;=$A$4,AE$4&lt;&gt;"Not Asked"),OFFSET(Download!$A$8,$A106,AE$4),"")</f>
        <v/>
      </c>
      <c r="AF106" s="26" t="str">
        <f ca="1">IF(AND($A106&lt;=$A$4,AF$4&lt;&gt;"Not Asked"),OFFSET(Download!$A$8,$A106,AF$4),"")</f>
        <v/>
      </c>
      <c r="AG106" s="26" t="str">
        <f ca="1">IF(AND($A106&lt;=$A$4,AG$4&lt;&gt;"Not Asked"),OFFSET(Download!$A$8,$A106,AG$4),"")</f>
        <v/>
      </c>
      <c r="AH106" s="26" t="str">
        <f ca="1">IF(AND($A106&lt;=$A$4,AH$4&lt;&gt;"Not Asked"),OFFSET(Download!$A$8,$A106,AH$4),"")</f>
        <v/>
      </c>
      <c r="AI106" s="26" t="str">
        <f ca="1">IF(AND($A106&lt;=$A$4,AI$4&lt;&gt;"Not Asked"),OFFSET(Download!$A$8,$A106,AI$4),"")</f>
        <v/>
      </c>
      <c r="AJ106" s="26" t="str">
        <f ca="1">IF(AND($A106&lt;=$A$4,AJ$4&lt;&gt;"Not Asked"),OFFSET(Download!$A$8,$A106,AJ$4),"")</f>
        <v/>
      </c>
      <c r="AK106" s="26" t="str">
        <f ca="1">IF(AND($A106&lt;=$A$4,AK$4&lt;&gt;"Not Asked"),OFFSET(Download!$A$8,$A106,AK$4),"")</f>
        <v/>
      </c>
      <c r="AL106" s="26" t="str">
        <f ca="1">IF(AND($A106&lt;=$A$4,AL$4&lt;&gt;"Not Asked"),OFFSET(Download!$A$8,$A106,AL$4),"")</f>
        <v/>
      </c>
      <c r="AM106" s="26" t="str">
        <f ca="1">IF(AND($A106&lt;=$A$4,AM$4&lt;&gt;"Not Asked"),OFFSET(Download!$A$8,$A106,AM$4),"")</f>
        <v/>
      </c>
      <c r="AN106" s="26" t="str">
        <f ca="1">IF(AND($A106&lt;=$A$4,AN$4&lt;&gt;"Not Asked"),OFFSET(Download!$A$8,$A106,AN$4),"")</f>
        <v/>
      </c>
      <c r="AO106" s="26" t="str">
        <f ca="1">IF(AND($A106&lt;=$A$4,AO$4&lt;&gt;"Not Asked"),OFFSET(Download!$A$8,$A106,AO$4),"")</f>
        <v/>
      </c>
      <c r="AP106" s="26" t="str">
        <f ca="1">IF(AND($A106&lt;=$A$4,AP$4&lt;&gt;"Not Asked"),OFFSET(Download!$A$8,$A106,AP$4),"")</f>
        <v/>
      </c>
      <c r="AQ106" s="26" t="str">
        <f ca="1">IF(AND($A106&lt;=$A$4,AQ$4&lt;&gt;"Not Asked"),OFFSET(Download!$A$8,$A106,AQ$4),"")</f>
        <v/>
      </c>
      <c r="AR106" s="26" t="str">
        <f ca="1">IF(AND($A106&lt;=$A$4,AR$4&lt;&gt;"Not Asked"),OFFSET(Download!$A$8,$A106,AR$4),"")</f>
        <v/>
      </c>
      <c r="AS106" s="26" t="str">
        <f ca="1">IF(AND($A106&lt;=$A$4,AS$4&lt;&gt;"Not Asked"),OFFSET(Download!$A$8,$A106,AS$4),"")</f>
        <v/>
      </c>
      <c r="AT106" s="26" t="str">
        <f ca="1">IF(AND($A106&lt;=$A$4,AT$4&lt;&gt;"Not Asked"),OFFSET(Download!$A$8,$A106,AT$4),"")</f>
        <v/>
      </c>
      <c r="AU106" s="26" t="str">
        <f ca="1">IF(AND($A106&lt;=$A$4,AU$4&lt;&gt;"Not Asked"),OFFSET(Download!$A$8,$A106,AU$4),"")</f>
        <v/>
      </c>
      <c r="AV106" s="26" t="str">
        <f ca="1">IF(AND($A106&lt;=$A$4,AV$4&lt;&gt;"Not Asked"),OFFSET(Download!$A$8,$A106,AV$4),"")</f>
        <v/>
      </c>
      <c r="AW106" s="26" t="str">
        <f ca="1">IF(AND($A106&lt;=$A$4,AW$4&lt;&gt;"Not Asked"),OFFSET(Download!$A$8,$A106,AW$4),"")</f>
        <v/>
      </c>
      <c r="AX106" s="26" t="str">
        <f ca="1">IF(AND($A106&lt;=$A$4,AX$4&lt;&gt;"Not Asked"),OFFSET(Download!$A$8,$A106,AX$4),"")</f>
        <v/>
      </c>
      <c r="AY106" s="26" t="str">
        <f ca="1">IF(AND($A106&lt;=$A$4,AY$4&lt;&gt;"Not Asked"),OFFSET(Download!$A$8,$A106,AY$4),"")</f>
        <v/>
      </c>
      <c r="AZ106" s="26" t="str">
        <f ca="1">IF(AND($A106&lt;=$A$4,AZ$4&lt;&gt;"Not Asked"),OFFSET(Download!$A$8,$A106,AZ$4),"")</f>
        <v/>
      </c>
      <c r="BA106" s="26" t="str">
        <f ca="1">IF(AND($A106&lt;=$A$4,BA$4&lt;&gt;"Not Asked"),OFFSET(Download!$A$8,$A106,BA$4),"")</f>
        <v/>
      </c>
      <c r="BB106" s="26" t="str">
        <f ca="1">IF(AND($A106&lt;=$A$4,BB$4&lt;&gt;"Not Asked"),OFFSET(Download!$A$8,$A106,BB$4),"")</f>
        <v/>
      </c>
      <c r="BC106" s="26" t="str">
        <f ca="1">IF(AND($A106&lt;=$A$4,BC$4&lt;&gt;"Not Asked"),OFFSET(Download!$A$8,$A106,BC$4),"")</f>
        <v/>
      </c>
      <c r="BD106" s="26" t="str">
        <f ca="1">IF(AND($A106&lt;=$A$4,BD$4&lt;&gt;"Not Asked"),OFFSET(Download!$A$8,$A106,BD$4),"")</f>
        <v/>
      </c>
      <c r="BE106" s="26" t="str">
        <f ca="1">IF(AND($A106&lt;=$A$4,BE$4&lt;&gt;"Not Asked"),OFFSET(Download!$A$8,$A106,BE$4),"")</f>
        <v/>
      </c>
      <c r="BF106" s="26" t="str">
        <f ca="1">IF(AND($A106&lt;=$A$4,BF$4&lt;&gt;"Not Asked"),OFFSET(Download!$A$8,$A106,BF$4),"")</f>
        <v/>
      </c>
      <c r="BG106" s="26" t="str">
        <f ca="1">IF(AND($A106&lt;=$A$4,BG$4&lt;&gt;"Not Asked"),OFFSET(Download!$A$8,$A106,BG$4),"")</f>
        <v/>
      </c>
      <c r="BH106" s="26" t="str">
        <f ca="1">IF(AND($A106&lt;=$A$4,BH$4&lt;&gt;"Not Asked"),OFFSET(Download!$A$8,$A106,BH$4),"")</f>
        <v/>
      </c>
      <c r="BI106" s="26" t="str">
        <f ca="1">IF(AND($A106&lt;=$A$4,BI$4&lt;&gt;"Not Asked"),OFFSET(Download!$A$8,$A106,BI$4),"")</f>
        <v/>
      </c>
      <c r="BJ106" s="26" t="str">
        <f ca="1">IF(AND($A106&lt;=$A$4,BJ$4&lt;&gt;"Not Asked"),OFFSET(Download!$A$8,$A106,BJ$4),"")</f>
        <v/>
      </c>
      <c r="BK106" s="26" t="str">
        <f ca="1">IF(AND($A106&lt;=$A$4,BK$4&lt;&gt;"Not Asked"),OFFSET(Download!$A$8,$A106,BK$4),"")</f>
        <v/>
      </c>
      <c r="BL106" s="26" t="str">
        <f ca="1">IF(AND($A106&lt;=$A$4,BL$4&lt;&gt;"Not Asked"),OFFSET(Download!$A$8,$A106,BL$4),"")</f>
        <v/>
      </c>
      <c r="BM106" s="26" t="str">
        <f ca="1">IF(AND($A106&lt;=$A$4,BM$4&lt;&gt;"Not Asked"),OFFSET(Download!$A$8,$A106,BM$4),"")</f>
        <v/>
      </c>
      <c r="BN106" s="26" t="str">
        <f ca="1">IF(AND($A106&lt;=$A$4,BN$4&lt;&gt;"Not Asked"),OFFSET(Download!$A$8,$A106,BN$4),"")</f>
        <v/>
      </c>
      <c r="BO106" s="26" t="str">
        <f ca="1">IF(AND($A106&lt;=$A$4,BO$4&lt;&gt;"Not Asked"),OFFSET(Download!$A$8,$A106,BO$4),"")</f>
        <v/>
      </c>
      <c r="BP106" s="26" t="str">
        <f ca="1">IF(AND($A106&lt;=$A$4,BP$4&lt;&gt;"Not Asked"),OFFSET(Download!$A$8,$A106,BP$4),"")</f>
        <v/>
      </c>
      <c r="BQ106" s="26" t="str">
        <f ca="1">IF(AND($A106&lt;=$A$4,BQ$4&lt;&gt;"Not Asked"),OFFSET(Download!$A$8,$A106,BQ$4),"")</f>
        <v/>
      </c>
      <c r="BR106" s="26" t="str">
        <f ca="1">IF(AND($A106&lt;=$A$4,BR$4&lt;&gt;"Not Asked"),OFFSET(Download!$A$8,$A106,BR$4),"")</f>
        <v/>
      </c>
      <c r="BS106" s="26" t="str">
        <f ca="1">IF(AND($A106&lt;=$A$4,BS$4&lt;&gt;"Not Asked"),OFFSET(Download!$A$8,$A106,BS$4),"")</f>
        <v/>
      </c>
      <c r="BT106" s="26" t="str">
        <f ca="1">IF(AND($A106&lt;=$A$4,BT$4&lt;&gt;"Not Asked"),OFFSET(Download!$A$8,$A106,BT$4),"")</f>
        <v/>
      </c>
      <c r="BU106" s="26" t="str">
        <f ca="1">IF(AND($A106&lt;=$A$4,BU$4&lt;&gt;"Not Asked"),OFFSET(Download!$A$8,$A106,BU$4),"")</f>
        <v/>
      </c>
      <c r="BV106" s="26" t="str">
        <f ca="1">IF(AND($A106&lt;=$A$4,BV$4&lt;&gt;"Not Asked"),OFFSET(Download!$A$8,$A106,BV$4),"")</f>
        <v/>
      </c>
      <c r="BW106" s="26" t="str">
        <f ca="1">IF(AND($A106&lt;=$A$4,BW$4&lt;&gt;"Not Asked"),OFFSET(Download!$A$8,$A106,BW$4),"")</f>
        <v/>
      </c>
      <c r="BX106" s="26" t="str">
        <f ca="1">IF(AND($A106&lt;=$A$4,BX$4&lt;&gt;"Not Asked"),OFFSET(Download!$A$8,$A106,BX$4),"")</f>
        <v/>
      </c>
      <c r="BY106" s="26" t="str">
        <f ca="1">IF(AND($A106&lt;=$A$4,BY$4&lt;&gt;"Not Asked"),OFFSET(Download!$A$8,$A106,BY$4),"")</f>
        <v/>
      </c>
      <c r="BZ106" s="26" t="str">
        <f ca="1">IF(AND($A106&lt;=$A$4,BZ$4&lt;&gt;"Not Asked"),OFFSET(Download!$A$8,$A106,BZ$4),"")</f>
        <v/>
      </c>
      <c r="CA106" s="26" t="str">
        <f ca="1">IF(AND($A106&lt;=$A$4,CA$4&lt;&gt;"Not Asked"),OFFSET(Download!$A$8,$A106,CA$4),"")</f>
        <v/>
      </c>
      <c r="CB106" s="26" t="str">
        <f ca="1">IF(AND($A106&lt;=$A$4,CB$4&lt;&gt;"Not Asked"),OFFSET(Download!$A$8,$A106,CB$4),"")</f>
        <v/>
      </c>
      <c r="CC106" s="26" t="str">
        <f ca="1">IF(AND($A106&lt;=$A$4,CC$4&lt;&gt;"Not Asked"),OFFSET(Download!$A$8,$A106,CC$4),"")</f>
        <v/>
      </c>
      <c r="CD106" s="26" t="str">
        <f ca="1">IF(AND($A106&lt;=$A$4,CD$4&lt;&gt;"Not Asked"),OFFSET(Download!$A$8,$A106,CD$4),"")</f>
        <v/>
      </c>
      <c r="CE106" s="26" t="str">
        <f ca="1">IF(AND($A106&lt;=$A$4,CE$4&lt;&gt;"Not Asked"),OFFSET(Download!$A$8,$A106,CE$4),"")</f>
        <v/>
      </c>
      <c r="CF106" s="26" t="str">
        <f ca="1">IF(AND($A106&lt;=$A$4,CF$4&lt;&gt;"Not Asked"),OFFSET(Download!$A$8,$A106,CF$4),"")</f>
        <v/>
      </c>
      <c r="CG106" s="26" t="str">
        <f ca="1">IF(AND($A106&lt;=$A$4,CG$4&lt;&gt;"Not Asked"),OFFSET(Download!$A$8,$A106,CG$4),"")</f>
        <v/>
      </c>
      <c r="CH106" s="26" t="str">
        <f ca="1">IF(AND($A106&lt;=$A$4,CH$4&lt;&gt;"Not Asked"),OFFSET(Download!$A$8,$A106,CH$4),"")</f>
        <v/>
      </c>
      <c r="CI106" s="26" t="str">
        <f ca="1">IF(AND($A106&lt;=$A$4,CI$4&lt;&gt;"Not Asked"),OFFSET(Download!$A$8,$A106,CI$4),"")</f>
        <v/>
      </c>
      <c r="CJ106" s="26" t="str">
        <f ca="1">IF(AND($A106&lt;=$A$4,CJ$4&lt;&gt;"Not Asked"),OFFSET(Download!$A$8,$A106,CJ$4),"")</f>
        <v/>
      </c>
      <c r="CK106" s="26" t="str">
        <f ca="1">IF(AND($A106&lt;=$A$4,CK$4&lt;&gt;"Not Asked"),OFFSET(Download!$A$8,$A106,CK$4),"")</f>
        <v/>
      </c>
      <c r="CL106" s="26" t="str">
        <f ca="1">IF(AND($A106&lt;=$A$4,CL$4&lt;&gt;"Not Asked"),OFFSET(Download!$A$8,$A106,CL$4),"")</f>
        <v/>
      </c>
      <c r="CM106" s="26" t="str">
        <f ca="1">IF(AND($A106&lt;=$A$4,CM$4&lt;&gt;"Not Asked"),OFFSET(Download!$A$8,$A106,CM$4),"")</f>
        <v/>
      </c>
      <c r="CN106" s="26" t="str">
        <f ca="1">IF(AND($A106&lt;=$A$4,CN$4&lt;&gt;"Not Asked"),OFFSET(Download!$A$8,$A106,CN$4),"")</f>
        <v/>
      </c>
      <c r="CO106" s="26" t="str">
        <f ca="1">IF(AND($A106&lt;=$A$4,CO$4&lt;&gt;"Not Asked"),OFFSET(Download!$A$8,$A106,CO$4),"")</f>
        <v/>
      </c>
      <c r="CP106" s="26" t="str">
        <f ca="1">IF(AND($A106&lt;=$A$4,CP$4&lt;&gt;"Not Asked"),OFFSET(Download!$A$8,$A106,CP$4),"")</f>
        <v/>
      </c>
      <c r="CQ106" s="26" t="str">
        <f ca="1">IF(AND($A106&lt;=$A$4,CQ$4&lt;&gt;"Not Asked"),OFFSET(Download!$A$8,$A106,CQ$4),"")</f>
        <v/>
      </c>
      <c r="CR106" s="26" t="str">
        <f ca="1">IF(AND($A106&lt;=$A$4,CR$4&lt;&gt;"Not Asked"),OFFSET(Download!$A$8,$A106,CR$4),"")</f>
        <v/>
      </c>
      <c r="CS106" s="26" t="str">
        <f ca="1">IF(AND($A106&lt;=$A$4,CS$4&lt;&gt;"Not Asked"),OFFSET(Download!$A$8,$A106,CS$4),"")</f>
        <v/>
      </c>
      <c r="CT106" s="26" t="str">
        <f ca="1">IF(AND($A106&lt;=$A$4,CT$4&lt;&gt;"Not Asked"),OFFSET(Download!$A$8,$A106,CT$4),"")</f>
        <v/>
      </c>
      <c r="CU106" s="26" t="str">
        <f ca="1">IF(AND($A106&lt;=$A$4,CU$4&lt;&gt;"Not Asked"),OFFSET(Download!$A$8,$A106,CU$4),"")</f>
        <v/>
      </c>
      <c r="CV106" s="26" t="str">
        <f ca="1">IF(AND($A106&lt;=$A$4,CV$4&lt;&gt;"Not Asked"),OFFSET(Download!$A$8,$A106,CV$4),"")</f>
        <v/>
      </c>
      <c r="CW106" s="26" t="str">
        <f ca="1">IF(AND($A106&lt;=$A$4,CW$4&lt;&gt;"Not Asked"),OFFSET(Download!$A$8,$A106,CW$4),"")</f>
        <v/>
      </c>
      <c r="CX106" s="26" t="str">
        <f ca="1">IF(AND($A106&lt;=$A$4,CX$4&lt;&gt;"Not Asked"),OFFSET(Download!$A$8,$A106,CX$4),"")</f>
        <v/>
      </c>
      <c r="CY106" s="26" t="str">
        <f ca="1">IF(AND($A106&lt;=$A$4,CY$4&lt;&gt;"Not Asked"),OFFSET(Download!$A$8,$A106,CY$4),"")</f>
        <v/>
      </c>
      <c r="CZ106" s="26" t="str">
        <f ca="1">IF(AND($A106&lt;=$A$4,CZ$4&lt;&gt;"Not Asked"),OFFSET(Download!$A$8,$A106,CZ$4),"")</f>
        <v/>
      </c>
      <c r="DA106" s="26" t="str">
        <f ca="1">IF(AND($A106&lt;=$A$4,DA$4&lt;&gt;"Not Asked"),OFFSET(Download!$A$8,$A106,DA$4),"")</f>
        <v/>
      </c>
      <c r="DB106" s="26" t="str">
        <f ca="1">IF(AND($A106&lt;=$A$4,DB$4&lt;&gt;"Not Asked"),OFFSET(Download!$A$8,$A106,DB$4),"")</f>
        <v/>
      </c>
      <c r="DC106" s="26" t="str">
        <f ca="1">IF(AND($A106&lt;=$A$4,DC$4&lt;&gt;"Not Asked"),OFFSET(Download!$A$8,$A106,DC$4),"")</f>
        <v/>
      </c>
      <c r="DD106" s="26" t="str">
        <f ca="1">IF(AND($A106&lt;=$A$4,DD$4&lt;&gt;"Not Asked"),OFFSET(Download!$A$8,$A106,DD$4),"")</f>
        <v/>
      </c>
      <c r="DE106" s="26" t="str">
        <f ca="1">IF(AND($A106&lt;=$A$4,DE$4&lt;&gt;"Not Asked"),OFFSET(Download!$A$8,$A106,DE$4),"")</f>
        <v/>
      </c>
      <c r="DF106" s="26" t="str">
        <f ca="1">IF(AND($A106&lt;=$A$4,DF$4&lt;&gt;"Not Asked"),OFFSET(Download!$A$8,$A106,DF$4),"")</f>
        <v/>
      </c>
      <c r="DG106" s="26" t="str">
        <f ca="1">IF(AND($A106&lt;=$A$4,DG$4&lt;&gt;"Not Asked"),OFFSET(Download!$A$8,$A106,DG$4),"")</f>
        <v/>
      </c>
      <c r="DH106" s="26" t="str">
        <f ca="1">IF(AND($A106&lt;=$A$4,DH$4&lt;&gt;"Not Asked"),OFFSET(Download!$A$8,$A106,DH$4),"")</f>
        <v/>
      </c>
      <c r="DI106" s="26" t="str">
        <f ca="1">IF(AND($A106&lt;=$A$4,DI$4&lt;&gt;"Not Asked"),OFFSET(Download!$A$8,$A106,DI$4),"")</f>
        <v/>
      </c>
      <c r="DJ106" s="26" t="str">
        <f ca="1">IF(AND($A106&lt;=$A$4,DJ$4&lt;&gt;"Not Asked"),OFFSET(Download!$A$8,$A106,DJ$4),"")</f>
        <v/>
      </c>
      <c r="DK106" s="26" t="str">
        <f ca="1">IF(AND($A106&lt;=$A$4,DK$4&lt;&gt;"Not Asked"),OFFSET(Download!$A$8,$A106,DK$4),"")</f>
        <v/>
      </c>
    </row>
    <row r="107" spans="1:115">
      <c r="A107" s="22">
        <v>95</v>
      </c>
      <c r="B107" s="26" t="str">
        <f ca="1">IF($A107&lt;=$A$4,OFFSET(Download!A$8,$A107,0),"")</f>
        <v/>
      </c>
      <c r="C107" s="26" t="str">
        <f ca="1">IF($A107&lt;=$A$4,OFFSET(Download!B$8,$A107,0),"")</f>
        <v/>
      </c>
      <c r="D107" s="26" t="str">
        <f ca="1">IF(AND($A107&lt;=$A$4,D$4&lt;&gt;"Not Asked"),OFFSET(Download!$A$8,$A107,D$4),"")</f>
        <v/>
      </c>
      <c r="E107" s="26" t="str">
        <f ca="1">IF(AND($A107&lt;=$A$4,E$4&lt;&gt;"Not Asked"),OFFSET(Download!$A$8,$A107,E$4),"")</f>
        <v/>
      </c>
      <c r="F107" s="26" t="str">
        <f ca="1">IF(AND($A107&lt;=$A$4,F$4&lt;&gt;"Not Asked"),OFFSET(Download!$A$8,$A107,F$4),"")</f>
        <v/>
      </c>
      <c r="G107" s="26" t="str">
        <f ca="1">IF(AND($A107&lt;=$A$4,G$4&lt;&gt;"Not Asked"),OFFSET(Download!$A$8,$A107,G$4),"")</f>
        <v/>
      </c>
      <c r="H107" s="26" t="str">
        <f ca="1">IF(AND($A107&lt;=$A$4,H$4&lt;&gt;"Not Asked"),OFFSET(Download!$A$8,$A107,H$4),"")</f>
        <v/>
      </c>
      <c r="I107" s="26" t="str">
        <f ca="1">IF(AND($A107&lt;=$A$4,I$4&lt;&gt;"Not Asked"),OFFSET(Download!$A$8,$A107,I$4),"")</f>
        <v/>
      </c>
      <c r="J107" s="26" t="str">
        <f ca="1">IF(AND($A107&lt;=$A$4,J$4&lt;&gt;"Not Asked"),OFFSET(Download!$A$8,$A107,J$4),"")</f>
        <v/>
      </c>
      <c r="K107" s="26" t="str">
        <f ca="1">IF(AND($A107&lt;=$A$4,K$4&lt;&gt;"Not Asked"),OFFSET(Download!$A$8,$A107,K$4),"")</f>
        <v/>
      </c>
      <c r="L107" s="26" t="str">
        <f ca="1">IF(AND($A107&lt;=$A$4,L$4&lt;&gt;"Not Asked"),OFFSET(Download!$A$8,$A107,L$4),"")</f>
        <v/>
      </c>
      <c r="M107" s="26" t="str">
        <f ca="1">IF(AND($A107&lt;=$A$4,M$4&lt;&gt;"Not Asked"),OFFSET(Download!$A$8,$A107,M$4),"")</f>
        <v/>
      </c>
      <c r="N107" s="26" t="str">
        <f ca="1">IF(AND($A107&lt;=$A$4,N$4&lt;&gt;"Not Asked"),OFFSET(Download!$A$8,$A107,N$4),"")</f>
        <v/>
      </c>
      <c r="O107" s="26" t="str">
        <f ca="1">IF(AND($A107&lt;=$A$4,O$4&lt;&gt;"Not Asked"),OFFSET(Download!$A$8,$A107,O$4),"")</f>
        <v/>
      </c>
      <c r="P107" s="26" t="str">
        <f ca="1">IF(AND($A107&lt;=$A$4,P$4&lt;&gt;"Not Asked"),OFFSET(Download!$A$8,$A107,P$4),"")</f>
        <v/>
      </c>
      <c r="Q107" s="26" t="str">
        <f ca="1">IF(AND($A107&lt;=$A$4,Q$4&lt;&gt;"Not Asked"),OFFSET(Download!$A$8,$A107,Q$4),"")</f>
        <v/>
      </c>
      <c r="R107" s="26" t="str">
        <f ca="1">IF(AND($A107&lt;=$A$4,R$4&lt;&gt;"Not Asked"),OFFSET(Download!$A$8,$A107,R$4),"")</f>
        <v/>
      </c>
      <c r="S107" s="26" t="str">
        <f ca="1">IF(AND($A107&lt;=$A$4,S$4&lt;&gt;"Not Asked"),OFFSET(Download!$A$8,$A107,S$4),"")</f>
        <v/>
      </c>
      <c r="T107" s="26" t="str">
        <f ca="1">IF(AND($A107&lt;=$A$4,T$4&lt;&gt;"Not Asked"),OFFSET(Download!$A$8,$A107,T$4),"")</f>
        <v/>
      </c>
      <c r="U107" s="26" t="str">
        <f ca="1">IF(AND($A107&lt;=$A$4,U$4&lt;&gt;"Not Asked"),OFFSET(Download!$A$8,$A107,U$4),"")</f>
        <v/>
      </c>
      <c r="V107" s="26" t="str">
        <f ca="1">IF(AND($A107&lt;=$A$4,V$4&lt;&gt;"Not Asked"),OFFSET(Download!$A$8,$A107,V$4),"")</f>
        <v/>
      </c>
      <c r="W107" s="26" t="str">
        <f ca="1">IF(AND($A107&lt;=$A$4,W$4&lt;&gt;"Not Asked"),OFFSET(Download!$A$8,$A107,W$4),"")</f>
        <v/>
      </c>
      <c r="X107" s="26" t="str">
        <f ca="1">IF(AND($A107&lt;=$A$4,X$4&lt;&gt;"Not Asked"),OFFSET(Download!$A$8,$A107,X$4),"")</f>
        <v/>
      </c>
      <c r="Y107" s="26" t="str">
        <f ca="1">IF(AND($A107&lt;=$A$4,Y$4&lt;&gt;"Not Asked"),OFFSET(Download!$A$8,$A107,Y$4),"")</f>
        <v/>
      </c>
      <c r="Z107" s="26" t="str">
        <f ca="1">IF(AND($A107&lt;=$A$4,Z$4&lt;&gt;"Not Asked"),OFFSET(Download!$A$8,$A107,Z$4),"")</f>
        <v/>
      </c>
      <c r="AA107" s="26" t="str">
        <f ca="1">IF(AND($A107&lt;=$A$4,AA$4&lt;&gt;"Not Asked"),OFFSET(Download!$A$8,$A107,AA$4),"")</f>
        <v/>
      </c>
      <c r="AB107" s="26" t="str">
        <f ca="1">IF(AND($A107&lt;=$A$4,AB$4&lt;&gt;"Not Asked"),OFFSET(Download!$A$8,$A107,AB$4),"")</f>
        <v/>
      </c>
      <c r="AC107" s="26" t="str">
        <f ca="1">IF(AND($A107&lt;=$A$4,AC$4&lt;&gt;"Not Asked"),OFFSET(Download!$A$8,$A107,AC$4),"")</f>
        <v/>
      </c>
      <c r="AD107" s="26" t="str">
        <f ca="1">IF(AND($A107&lt;=$A$4,AD$4&lt;&gt;"Not Asked"),OFFSET(Download!$A$8,$A107,AD$4),"")</f>
        <v/>
      </c>
      <c r="AE107" s="26" t="str">
        <f ca="1">IF(AND($A107&lt;=$A$4,AE$4&lt;&gt;"Not Asked"),OFFSET(Download!$A$8,$A107,AE$4),"")</f>
        <v/>
      </c>
      <c r="AF107" s="26" t="str">
        <f ca="1">IF(AND($A107&lt;=$A$4,AF$4&lt;&gt;"Not Asked"),OFFSET(Download!$A$8,$A107,AF$4),"")</f>
        <v/>
      </c>
      <c r="AG107" s="26" t="str">
        <f ca="1">IF(AND($A107&lt;=$A$4,AG$4&lt;&gt;"Not Asked"),OFFSET(Download!$A$8,$A107,AG$4),"")</f>
        <v/>
      </c>
      <c r="AH107" s="26" t="str">
        <f ca="1">IF(AND($A107&lt;=$A$4,AH$4&lt;&gt;"Not Asked"),OFFSET(Download!$A$8,$A107,AH$4),"")</f>
        <v/>
      </c>
      <c r="AI107" s="26" t="str">
        <f ca="1">IF(AND($A107&lt;=$A$4,AI$4&lt;&gt;"Not Asked"),OFFSET(Download!$A$8,$A107,AI$4),"")</f>
        <v/>
      </c>
      <c r="AJ107" s="26" t="str">
        <f ca="1">IF(AND($A107&lt;=$A$4,AJ$4&lt;&gt;"Not Asked"),OFFSET(Download!$A$8,$A107,AJ$4),"")</f>
        <v/>
      </c>
      <c r="AK107" s="26" t="str">
        <f ca="1">IF(AND($A107&lt;=$A$4,AK$4&lt;&gt;"Not Asked"),OFFSET(Download!$A$8,$A107,AK$4),"")</f>
        <v/>
      </c>
      <c r="AL107" s="26" t="str">
        <f ca="1">IF(AND($A107&lt;=$A$4,AL$4&lt;&gt;"Not Asked"),OFFSET(Download!$A$8,$A107,AL$4),"")</f>
        <v/>
      </c>
      <c r="AM107" s="26" t="str">
        <f ca="1">IF(AND($A107&lt;=$A$4,AM$4&lt;&gt;"Not Asked"),OFFSET(Download!$A$8,$A107,AM$4),"")</f>
        <v/>
      </c>
      <c r="AN107" s="26" t="str">
        <f ca="1">IF(AND($A107&lt;=$A$4,AN$4&lt;&gt;"Not Asked"),OFFSET(Download!$A$8,$A107,AN$4),"")</f>
        <v/>
      </c>
      <c r="AO107" s="26" t="str">
        <f ca="1">IF(AND($A107&lt;=$A$4,AO$4&lt;&gt;"Not Asked"),OFFSET(Download!$A$8,$A107,AO$4),"")</f>
        <v/>
      </c>
      <c r="AP107" s="26" t="str">
        <f ca="1">IF(AND($A107&lt;=$A$4,AP$4&lt;&gt;"Not Asked"),OFFSET(Download!$A$8,$A107,AP$4),"")</f>
        <v/>
      </c>
      <c r="AQ107" s="26" t="str">
        <f ca="1">IF(AND($A107&lt;=$A$4,AQ$4&lt;&gt;"Not Asked"),OFFSET(Download!$A$8,$A107,AQ$4),"")</f>
        <v/>
      </c>
      <c r="AR107" s="26" t="str">
        <f ca="1">IF(AND($A107&lt;=$A$4,AR$4&lt;&gt;"Not Asked"),OFFSET(Download!$A$8,$A107,AR$4),"")</f>
        <v/>
      </c>
      <c r="AS107" s="26" t="str">
        <f ca="1">IF(AND($A107&lt;=$A$4,AS$4&lt;&gt;"Not Asked"),OFFSET(Download!$A$8,$A107,AS$4),"")</f>
        <v/>
      </c>
      <c r="AT107" s="26" t="str">
        <f ca="1">IF(AND($A107&lt;=$A$4,AT$4&lt;&gt;"Not Asked"),OFFSET(Download!$A$8,$A107,AT$4),"")</f>
        <v/>
      </c>
      <c r="AU107" s="26" t="str">
        <f ca="1">IF(AND($A107&lt;=$A$4,AU$4&lt;&gt;"Not Asked"),OFFSET(Download!$A$8,$A107,AU$4),"")</f>
        <v/>
      </c>
      <c r="AV107" s="26" t="str">
        <f ca="1">IF(AND($A107&lt;=$A$4,AV$4&lt;&gt;"Not Asked"),OFFSET(Download!$A$8,$A107,AV$4),"")</f>
        <v/>
      </c>
      <c r="AW107" s="26" t="str">
        <f ca="1">IF(AND($A107&lt;=$A$4,AW$4&lt;&gt;"Not Asked"),OFFSET(Download!$A$8,$A107,AW$4),"")</f>
        <v/>
      </c>
      <c r="AX107" s="26" t="str">
        <f ca="1">IF(AND($A107&lt;=$A$4,AX$4&lt;&gt;"Not Asked"),OFFSET(Download!$A$8,$A107,AX$4),"")</f>
        <v/>
      </c>
      <c r="AY107" s="26" t="str">
        <f ca="1">IF(AND($A107&lt;=$A$4,AY$4&lt;&gt;"Not Asked"),OFFSET(Download!$A$8,$A107,AY$4),"")</f>
        <v/>
      </c>
      <c r="AZ107" s="26" t="str">
        <f ca="1">IF(AND($A107&lt;=$A$4,AZ$4&lt;&gt;"Not Asked"),OFFSET(Download!$A$8,$A107,AZ$4),"")</f>
        <v/>
      </c>
      <c r="BA107" s="26" t="str">
        <f ca="1">IF(AND($A107&lt;=$A$4,BA$4&lt;&gt;"Not Asked"),OFFSET(Download!$A$8,$A107,BA$4),"")</f>
        <v/>
      </c>
      <c r="BB107" s="26" t="str">
        <f ca="1">IF(AND($A107&lt;=$A$4,BB$4&lt;&gt;"Not Asked"),OFFSET(Download!$A$8,$A107,BB$4),"")</f>
        <v/>
      </c>
      <c r="BC107" s="26" t="str">
        <f ca="1">IF(AND($A107&lt;=$A$4,BC$4&lt;&gt;"Not Asked"),OFFSET(Download!$A$8,$A107,BC$4),"")</f>
        <v/>
      </c>
      <c r="BD107" s="26" t="str">
        <f ca="1">IF(AND($A107&lt;=$A$4,BD$4&lt;&gt;"Not Asked"),OFFSET(Download!$A$8,$A107,BD$4),"")</f>
        <v/>
      </c>
      <c r="BE107" s="26" t="str">
        <f ca="1">IF(AND($A107&lt;=$A$4,BE$4&lt;&gt;"Not Asked"),OFFSET(Download!$A$8,$A107,BE$4),"")</f>
        <v/>
      </c>
      <c r="BF107" s="26" t="str">
        <f ca="1">IF(AND($A107&lt;=$A$4,BF$4&lt;&gt;"Not Asked"),OFFSET(Download!$A$8,$A107,BF$4),"")</f>
        <v/>
      </c>
      <c r="BG107" s="26" t="str">
        <f ca="1">IF(AND($A107&lt;=$A$4,BG$4&lt;&gt;"Not Asked"),OFFSET(Download!$A$8,$A107,BG$4),"")</f>
        <v/>
      </c>
      <c r="BH107" s="26" t="str">
        <f ca="1">IF(AND($A107&lt;=$A$4,BH$4&lt;&gt;"Not Asked"),OFFSET(Download!$A$8,$A107,BH$4),"")</f>
        <v/>
      </c>
      <c r="BI107" s="26" t="str">
        <f ca="1">IF(AND($A107&lt;=$A$4,BI$4&lt;&gt;"Not Asked"),OFFSET(Download!$A$8,$A107,BI$4),"")</f>
        <v/>
      </c>
      <c r="BJ107" s="26" t="str">
        <f ca="1">IF(AND($A107&lt;=$A$4,BJ$4&lt;&gt;"Not Asked"),OFFSET(Download!$A$8,$A107,BJ$4),"")</f>
        <v/>
      </c>
      <c r="BK107" s="26" t="str">
        <f ca="1">IF(AND($A107&lt;=$A$4,BK$4&lt;&gt;"Not Asked"),OFFSET(Download!$A$8,$A107,BK$4),"")</f>
        <v/>
      </c>
      <c r="BL107" s="26" t="str">
        <f ca="1">IF(AND($A107&lt;=$A$4,BL$4&lt;&gt;"Not Asked"),OFFSET(Download!$A$8,$A107,BL$4),"")</f>
        <v/>
      </c>
      <c r="BM107" s="26" t="str">
        <f ca="1">IF(AND($A107&lt;=$A$4,BM$4&lt;&gt;"Not Asked"),OFFSET(Download!$A$8,$A107,BM$4),"")</f>
        <v/>
      </c>
      <c r="BN107" s="26" t="str">
        <f ca="1">IF(AND($A107&lt;=$A$4,BN$4&lt;&gt;"Not Asked"),OFFSET(Download!$A$8,$A107,BN$4),"")</f>
        <v/>
      </c>
      <c r="BO107" s="26" t="str">
        <f ca="1">IF(AND($A107&lt;=$A$4,BO$4&lt;&gt;"Not Asked"),OFFSET(Download!$A$8,$A107,BO$4),"")</f>
        <v/>
      </c>
      <c r="BP107" s="26" t="str">
        <f ca="1">IF(AND($A107&lt;=$A$4,BP$4&lt;&gt;"Not Asked"),OFFSET(Download!$A$8,$A107,BP$4),"")</f>
        <v/>
      </c>
      <c r="BQ107" s="26" t="str">
        <f ca="1">IF(AND($A107&lt;=$A$4,BQ$4&lt;&gt;"Not Asked"),OFFSET(Download!$A$8,$A107,BQ$4),"")</f>
        <v/>
      </c>
      <c r="BR107" s="26" t="str">
        <f ca="1">IF(AND($A107&lt;=$A$4,BR$4&lt;&gt;"Not Asked"),OFFSET(Download!$A$8,$A107,BR$4),"")</f>
        <v/>
      </c>
      <c r="BS107" s="26" t="str">
        <f ca="1">IF(AND($A107&lt;=$A$4,BS$4&lt;&gt;"Not Asked"),OFFSET(Download!$A$8,$A107,BS$4),"")</f>
        <v/>
      </c>
      <c r="BT107" s="26" t="str">
        <f ca="1">IF(AND($A107&lt;=$A$4,BT$4&lt;&gt;"Not Asked"),OFFSET(Download!$A$8,$A107,BT$4),"")</f>
        <v/>
      </c>
      <c r="BU107" s="26" t="str">
        <f ca="1">IF(AND($A107&lt;=$A$4,BU$4&lt;&gt;"Not Asked"),OFFSET(Download!$A$8,$A107,BU$4),"")</f>
        <v/>
      </c>
      <c r="BV107" s="26" t="str">
        <f ca="1">IF(AND($A107&lt;=$A$4,BV$4&lt;&gt;"Not Asked"),OFFSET(Download!$A$8,$A107,BV$4),"")</f>
        <v/>
      </c>
      <c r="BW107" s="26" t="str">
        <f ca="1">IF(AND($A107&lt;=$A$4,BW$4&lt;&gt;"Not Asked"),OFFSET(Download!$A$8,$A107,BW$4),"")</f>
        <v/>
      </c>
      <c r="BX107" s="26" t="str">
        <f ca="1">IF(AND($A107&lt;=$A$4,BX$4&lt;&gt;"Not Asked"),OFFSET(Download!$A$8,$A107,BX$4),"")</f>
        <v/>
      </c>
      <c r="BY107" s="26" t="str">
        <f ca="1">IF(AND($A107&lt;=$A$4,BY$4&lt;&gt;"Not Asked"),OFFSET(Download!$A$8,$A107,BY$4),"")</f>
        <v/>
      </c>
      <c r="BZ107" s="26" t="str">
        <f ca="1">IF(AND($A107&lt;=$A$4,BZ$4&lt;&gt;"Not Asked"),OFFSET(Download!$A$8,$A107,BZ$4),"")</f>
        <v/>
      </c>
      <c r="CA107" s="26" t="str">
        <f ca="1">IF(AND($A107&lt;=$A$4,CA$4&lt;&gt;"Not Asked"),OFFSET(Download!$A$8,$A107,CA$4),"")</f>
        <v/>
      </c>
      <c r="CB107" s="26" t="str">
        <f ca="1">IF(AND($A107&lt;=$A$4,CB$4&lt;&gt;"Not Asked"),OFFSET(Download!$A$8,$A107,CB$4),"")</f>
        <v/>
      </c>
      <c r="CC107" s="26" t="str">
        <f ca="1">IF(AND($A107&lt;=$A$4,CC$4&lt;&gt;"Not Asked"),OFFSET(Download!$A$8,$A107,CC$4),"")</f>
        <v/>
      </c>
      <c r="CD107" s="26" t="str">
        <f ca="1">IF(AND($A107&lt;=$A$4,CD$4&lt;&gt;"Not Asked"),OFFSET(Download!$A$8,$A107,CD$4),"")</f>
        <v/>
      </c>
      <c r="CE107" s="26" t="str">
        <f ca="1">IF(AND($A107&lt;=$A$4,CE$4&lt;&gt;"Not Asked"),OFFSET(Download!$A$8,$A107,CE$4),"")</f>
        <v/>
      </c>
      <c r="CF107" s="26" t="str">
        <f ca="1">IF(AND($A107&lt;=$A$4,CF$4&lt;&gt;"Not Asked"),OFFSET(Download!$A$8,$A107,CF$4),"")</f>
        <v/>
      </c>
      <c r="CG107" s="26" t="str">
        <f ca="1">IF(AND($A107&lt;=$A$4,CG$4&lt;&gt;"Not Asked"),OFFSET(Download!$A$8,$A107,CG$4),"")</f>
        <v/>
      </c>
      <c r="CH107" s="26" t="str">
        <f ca="1">IF(AND($A107&lt;=$A$4,CH$4&lt;&gt;"Not Asked"),OFFSET(Download!$A$8,$A107,CH$4),"")</f>
        <v/>
      </c>
      <c r="CI107" s="26" t="str">
        <f ca="1">IF(AND($A107&lt;=$A$4,CI$4&lt;&gt;"Not Asked"),OFFSET(Download!$A$8,$A107,CI$4),"")</f>
        <v/>
      </c>
      <c r="CJ107" s="26" t="str">
        <f ca="1">IF(AND($A107&lt;=$A$4,CJ$4&lt;&gt;"Not Asked"),OFFSET(Download!$A$8,$A107,CJ$4),"")</f>
        <v/>
      </c>
      <c r="CK107" s="26" t="str">
        <f ca="1">IF(AND($A107&lt;=$A$4,CK$4&lt;&gt;"Not Asked"),OFFSET(Download!$A$8,$A107,CK$4),"")</f>
        <v/>
      </c>
      <c r="CL107" s="26" t="str">
        <f ca="1">IF(AND($A107&lt;=$A$4,CL$4&lt;&gt;"Not Asked"),OFFSET(Download!$A$8,$A107,CL$4),"")</f>
        <v/>
      </c>
      <c r="CM107" s="26" t="str">
        <f ca="1">IF(AND($A107&lt;=$A$4,CM$4&lt;&gt;"Not Asked"),OFFSET(Download!$A$8,$A107,CM$4),"")</f>
        <v/>
      </c>
      <c r="CN107" s="26" t="str">
        <f ca="1">IF(AND($A107&lt;=$A$4,CN$4&lt;&gt;"Not Asked"),OFFSET(Download!$A$8,$A107,CN$4),"")</f>
        <v/>
      </c>
      <c r="CO107" s="26" t="str">
        <f ca="1">IF(AND($A107&lt;=$A$4,CO$4&lt;&gt;"Not Asked"),OFFSET(Download!$A$8,$A107,CO$4),"")</f>
        <v/>
      </c>
      <c r="CP107" s="26" t="str">
        <f ca="1">IF(AND($A107&lt;=$A$4,CP$4&lt;&gt;"Not Asked"),OFFSET(Download!$A$8,$A107,CP$4),"")</f>
        <v/>
      </c>
      <c r="CQ107" s="26" t="str">
        <f ca="1">IF(AND($A107&lt;=$A$4,CQ$4&lt;&gt;"Not Asked"),OFFSET(Download!$A$8,$A107,CQ$4),"")</f>
        <v/>
      </c>
      <c r="CR107" s="26" t="str">
        <f ca="1">IF(AND($A107&lt;=$A$4,CR$4&lt;&gt;"Not Asked"),OFFSET(Download!$A$8,$A107,CR$4),"")</f>
        <v/>
      </c>
      <c r="CS107" s="26" t="str">
        <f ca="1">IF(AND($A107&lt;=$A$4,CS$4&lt;&gt;"Not Asked"),OFFSET(Download!$A$8,$A107,CS$4),"")</f>
        <v/>
      </c>
      <c r="CT107" s="26" t="str">
        <f ca="1">IF(AND($A107&lt;=$A$4,CT$4&lt;&gt;"Not Asked"),OFFSET(Download!$A$8,$A107,CT$4),"")</f>
        <v/>
      </c>
      <c r="CU107" s="26" t="str">
        <f ca="1">IF(AND($A107&lt;=$A$4,CU$4&lt;&gt;"Not Asked"),OFFSET(Download!$A$8,$A107,CU$4),"")</f>
        <v/>
      </c>
      <c r="CV107" s="26" t="str">
        <f ca="1">IF(AND($A107&lt;=$A$4,CV$4&lt;&gt;"Not Asked"),OFFSET(Download!$A$8,$A107,CV$4),"")</f>
        <v/>
      </c>
      <c r="CW107" s="26" t="str">
        <f ca="1">IF(AND($A107&lt;=$A$4,CW$4&lt;&gt;"Not Asked"),OFFSET(Download!$A$8,$A107,CW$4),"")</f>
        <v/>
      </c>
      <c r="CX107" s="26" t="str">
        <f ca="1">IF(AND($A107&lt;=$A$4,CX$4&lt;&gt;"Not Asked"),OFFSET(Download!$A$8,$A107,CX$4),"")</f>
        <v/>
      </c>
      <c r="CY107" s="26" t="str">
        <f ca="1">IF(AND($A107&lt;=$A$4,CY$4&lt;&gt;"Not Asked"),OFFSET(Download!$A$8,$A107,CY$4),"")</f>
        <v/>
      </c>
      <c r="CZ107" s="26" t="str">
        <f ca="1">IF(AND($A107&lt;=$A$4,CZ$4&lt;&gt;"Not Asked"),OFFSET(Download!$A$8,$A107,CZ$4),"")</f>
        <v/>
      </c>
      <c r="DA107" s="26" t="str">
        <f ca="1">IF(AND($A107&lt;=$A$4,DA$4&lt;&gt;"Not Asked"),OFFSET(Download!$A$8,$A107,DA$4),"")</f>
        <v/>
      </c>
      <c r="DB107" s="26" t="str">
        <f ca="1">IF(AND($A107&lt;=$A$4,DB$4&lt;&gt;"Not Asked"),OFFSET(Download!$A$8,$A107,DB$4),"")</f>
        <v/>
      </c>
      <c r="DC107" s="26" t="str">
        <f ca="1">IF(AND($A107&lt;=$A$4,DC$4&lt;&gt;"Not Asked"),OFFSET(Download!$A$8,$A107,DC$4),"")</f>
        <v/>
      </c>
      <c r="DD107" s="26" t="str">
        <f ca="1">IF(AND($A107&lt;=$A$4,DD$4&lt;&gt;"Not Asked"),OFFSET(Download!$A$8,$A107,DD$4),"")</f>
        <v/>
      </c>
      <c r="DE107" s="26" t="str">
        <f ca="1">IF(AND($A107&lt;=$A$4,DE$4&lt;&gt;"Not Asked"),OFFSET(Download!$A$8,$A107,DE$4),"")</f>
        <v/>
      </c>
      <c r="DF107" s="26" t="str">
        <f ca="1">IF(AND($A107&lt;=$A$4,DF$4&lt;&gt;"Not Asked"),OFFSET(Download!$A$8,$A107,DF$4),"")</f>
        <v/>
      </c>
      <c r="DG107" s="26" t="str">
        <f ca="1">IF(AND($A107&lt;=$A$4,DG$4&lt;&gt;"Not Asked"),OFFSET(Download!$A$8,$A107,DG$4),"")</f>
        <v/>
      </c>
      <c r="DH107" s="26" t="str">
        <f ca="1">IF(AND($A107&lt;=$A$4,DH$4&lt;&gt;"Not Asked"),OFFSET(Download!$A$8,$A107,DH$4),"")</f>
        <v/>
      </c>
      <c r="DI107" s="26" t="str">
        <f ca="1">IF(AND($A107&lt;=$A$4,DI$4&lt;&gt;"Not Asked"),OFFSET(Download!$A$8,$A107,DI$4),"")</f>
        <v/>
      </c>
      <c r="DJ107" s="26" t="str">
        <f ca="1">IF(AND($A107&lt;=$A$4,DJ$4&lt;&gt;"Not Asked"),OFFSET(Download!$A$8,$A107,DJ$4),"")</f>
        <v/>
      </c>
      <c r="DK107" s="26" t="str">
        <f ca="1">IF(AND($A107&lt;=$A$4,DK$4&lt;&gt;"Not Asked"),OFFSET(Download!$A$8,$A107,DK$4),"")</f>
        <v/>
      </c>
    </row>
    <row r="108" spans="1:115">
      <c r="A108" s="22">
        <v>96</v>
      </c>
      <c r="B108" s="26" t="str">
        <f ca="1">IF($A108&lt;=$A$4,OFFSET(Download!A$8,$A108,0),"")</f>
        <v/>
      </c>
      <c r="C108" s="26" t="str">
        <f ca="1">IF($A108&lt;=$A$4,OFFSET(Download!B$8,$A108,0),"")</f>
        <v/>
      </c>
      <c r="D108" s="26" t="str">
        <f ca="1">IF(AND($A108&lt;=$A$4,D$4&lt;&gt;"Not Asked"),OFFSET(Download!$A$8,$A108,D$4),"")</f>
        <v/>
      </c>
      <c r="E108" s="26" t="str">
        <f ca="1">IF(AND($A108&lt;=$A$4,E$4&lt;&gt;"Not Asked"),OFFSET(Download!$A$8,$A108,E$4),"")</f>
        <v/>
      </c>
      <c r="F108" s="26" t="str">
        <f ca="1">IF(AND($A108&lt;=$A$4,F$4&lt;&gt;"Not Asked"),OFFSET(Download!$A$8,$A108,F$4),"")</f>
        <v/>
      </c>
      <c r="G108" s="26" t="str">
        <f ca="1">IF(AND($A108&lt;=$A$4,G$4&lt;&gt;"Not Asked"),OFFSET(Download!$A$8,$A108,G$4),"")</f>
        <v/>
      </c>
      <c r="H108" s="26" t="str">
        <f ca="1">IF(AND($A108&lt;=$A$4,H$4&lt;&gt;"Not Asked"),OFFSET(Download!$A$8,$A108,H$4),"")</f>
        <v/>
      </c>
      <c r="I108" s="26" t="str">
        <f ca="1">IF(AND($A108&lt;=$A$4,I$4&lt;&gt;"Not Asked"),OFFSET(Download!$A$8,$A108,I$4),"")</f>
        <v/>
      </c>
      <c r="J108" s="26" t="str">
        <f ca="1">IF(AND($A108&lt;=$A$4,J$4&lt;&gt;"Not Asked"),OFFSET(Download!$A$8,$A108,J$4),"")</f>
        <v/>
      </c>
      <c r="K108" s="26" t="str">
        <f ca="1">IF(AND($A108&lt;=$A$4,K$4&lt;&gt;"Not Asked"),OFFSET(Download!$A$8,$A108,K$4),"")</f>
        <v/>
      </c>
      <c r="L108" s="26" t="str">
        <f ca="1">IF(AND($A108&lt;=$A$4,L$4&lt;&gt;"Not Asked"),OFFSET(Download!$A$8,$A108,L$4),"")</f>
        <v/>
      </c>
      <c r="M108" s="26" t="str">
        <f ca="1">IF(AND($A108&lt;=$A$4,M$4&lt;&gt;"Not Asked"),OFFSET(Download!$A$8,$A108,M$4),"")</f>
        <v/>
      </c>
      <c r="N108" s="26" t="str">
        <f ca="1">IF(AND($A108&lt;=$A$4,N$4&lt;&gt;"Not Asked"),OFFSET(Download!$A$8,$A108,N$4),"")</f>
        <v/>
      </c>
      <c r="O108" s="26" t="str">
        <f ca="1">IF(AND($A108&lt;=$A$4,O$4&lt;&gt;"Not Asked"),OFFSET(Download!$A$8,$A108,O$4),"")</f>
        <v/>
      </c>
      <c r="P108" s="26" t="str">
        <f ca="1">IF(AND($A108&lt;=$A$4,P$4&lt;&gt;"Not Asked"),OFFSET(Download!$A$8,$A108,P$4),"")</f>
        <v/>
      </c>
      <c r="Q108" s="26" t="str">
        <f ca="1">IF(AND($A108&lt;=$A$4,Q$4&lt;&gt;"Not Asked"),OFFSET(Download!$A$8,$A108,Q$4),"")</f>
        <v/>
      </c>
      <c r="R108" s="26" t="str">
        <f ca="1">IF(AND($A108&lt;=$A$4,R$4&lt;&gt;"Not Asked"),OFFSET(Download!$A$8,$A108,R$4),"")</f>
        <v/>
      </c>
      <c r="S108" s="26" t="str">
        <f ca="1">IF(AND($A108&lt;=$A$4,S$4&lt;&gt;"Not Asked"),OFFSET(Download!$A$8,$A108,S$4),"")</f>
        <v/>
      </c>
      <c r="T108" s="26" t="str">
        <f ca="1">IF(AND($A108&lt;=$A$4,T$4&lt;&gt;"Not Asked"),OFFSET(Download!$A$8,$A108,T$4),"")</f>
        <v/>
      </c>
      <c r="U108" s="26" t="str">
        <f ca="1">IF(AND($A108&lt;=$A$4,U$4&lt;&gt;"Not Asked"),OFFSET(Download!$A$8,$A108,U$4),"")</f>
        <v/>
      </c>
      <c r="V108" s="26" t="str">
        <f ca="1">IF(AND($A108&lt;=$A$4,V$4&lt;&gt;"Not Asked"),OFFSET(Download!$A$8,$A108,V$4),"")</f>
        <v/>
      </c>
      <c r="W108" s="26" t="str">
        <f ca="1">IF(AND($A108&lt;=$A$4,W$4&lt;&gt;"Not Asked"),OFFSET(Download!$A$8,$A108,W$4),"")</f>
        <v/>
      </c>
      <c r="X108" s="26" t="str">
        <f ca="1">IF(AND($A108&lt;=$A$4,X$4&lt;&gt;"Not Asked"),OFFSET(Download!$A$8,$A108,X$4),"")</f>
        <v/>
      </c>
      <c r="Y108" s="26" t="str">
        <f ca="1">IF(AND($A108&lt;=$A$4,Y$4&lt;&gt;"Not Asked"),OFFSET(Download!$A$8,$A108,Y$4),"")</f>
        <v/>
      </c>
      <c r="Z108" s="26" t="str">
        <f ca="1">IF(AND($A108&lt;=$A$4,Z$4&lt;&gt;"Not Asked"),OFFSET(Download!$A$8,$A108,Z$4),"")</f>
        <v/>
      </c>
      <c r="AA108" s="26" t="str">
        <f ca="1">IF(AND($A108&lt;=$A$4,AA$4&lt;&gt;"Not Asked"),OFFSET(Download!$A$8,$A108,AA$4),"")</f>
        <v/>
      </c>
      <c r="AB108" s="26" t="str">
        <f ca="1">IF(AND($A108&lt;=$A$4,AB$4&lt;&gt;"Not Asked"),OFFSET(Download!$A$8,$A108,AB$4),"")</f>
        <v/>
      </c>
      <c r="AC108" s="26" t="str">
        <f ca="1">IF(AND($A108&lt;=$A$4,AC$4&lt;&gt;"Not Asked"),OFFSET(Download!$A$8,$A108,AC$4),"")</f>
        <v/>
      </c>
      <c r="AD108" s="26" t="str">
        <f ca="1">IF(AND($A108&lt;=$A$4,AD$4&lt;&gt;"Not Asked"),OFFSET(Download!$A$8,$A108,AD$4),"")</f>
        <v/>
      </c>
      <c r="AE108" s="26" t="str">
        <f ca="1">IF(AND($A108&lt;=$A$4,AE$4&lt;&gt;"Not Asked"),OFFSET(Download!$A$8,$A108,AE$4),"")</f>
        <v/>
      </c>
      <c r="AF108" s="26" t="str">
        <f ca="1">IF(AND($A108&lt;=$A$4,AF$4&lt;&gt;"Not Asked"),OFFSET(Download!$A$8,$A108,AF$4),"")</f>
        <v/>
      </c>
      <c r="AG108" s="26" t="str">
        <f ca="1">IF(AND($A108&lt;=$A$4,AG$4&lt;&gt;"Not Asked"),OFFSET(Download!$A$8,$A108,AG$4),"")</f>
        <v/>
      </c>
      <c r="AH108" s="26" t="str">
        <f ca="1">IF(AND($A108&lt;=$A$4,AH$4&lt;&gt;"Not Asked"),OFFSET(Download!$A$8,$A108,AH$4),"")</f>
        <v/>
      </c>
      <c r="AI108" s="26" t="str">
        <f ca="1">IF(AND($A108&lt;=$A$4,AI$4&lt;&gt;"Not Asked"),OFFSET(Download!$A$8,$A108,AI$4),"")</f>
        <v/>
      </c>
      <c r="AJ108" s="26" t="str">
        <f ca="1">IF(AND($A108&lt;=$A$4,AJ$4&lt;&gt;"Not Asked"),OFFSET(Download!$A$8,$A108,AJ$4),"")</f>
        <v/>
      </c>
      <c r="AK108" s="26" t="str">
        <f ca="1">IF(AND($A108&lt;=$A$4,AK$4&lt;&gt;"Not Asked"),OFFSET(Download!$A$8,$A108,AK$4),"")</f>
        <v/>
      </c>
      <c r="AL108" s="26" t="str">
        <f ca="1">IF(AND($A108&lt;=$A$4,AL$4&lt;&gt;"Not Asked"),OFFSET(Download!$A$8,$A108,AL$4),"")</f>
        <v/>
      </c>
      <c r="AM108" s="26" t="str">
        <f ca="1">IF(AND($A108&lt;=$A$4,AM$4&lt;&gt;"Not Asked"),OFFSET(Download!$A$8,$A108,AM$4),"")</f>
        <v/>
      </c>
      <c r="AN108" s="26" t="str">
        <f ca="1">IF(AND($A108&lt;=$A$4,AN$4&lt;&gt;"Not Asked"),OFFSET(Download!$A$8,$A108,AN$4),"")</f>
        <v/>
      </c>
      <c r="AO108" s="26" t="str">
        <f ca="1">IF(AND($A108&lt;=$A$4,AO$4&lt;&gt;"Not Asked"),OFFSET(Download!$A$8,$A108,AO$4),"")</f>
        <v/>
      </c>
      <c r="AP108" s="26" t="str">
        <f ca="1">IF(AND($A108&lt;=$A$4,AP$4&lt;&gt;"Not Asked"),OFFSET(Download!$A$8,$A108,AP$4),"")</f>
        <v/>
      </c>
      <c r="AQ108" s="26" t="str">
        <f ca="1">IF(AND($A108&lt;=$A$4,AQ$4&lt;&gt;"Not Asked"),OFFSET(Download!$A$8,$A108,AQ$4),"")</f>
        <v/>
      </c>
      <c r="AR108" s="26" t="str">
        <f ca="1">IF(AND($A108&lt;=$A$4,AR$4&lt;&gt;"Not Asked"),OFFSET(Download!$A$8,$A108,AR$4),"")</f>
        <v/>
      </c>
      <c r="AS108" s="26" t="str">
        <f ca="1">IF(AND($A108&lt;=$A$4,AS$4&lt;&gt;"Not Asked"),OFFSET(Download!$A$8,$A108,AS$4),"")</f>
        <v/>
      </c>
      <c r="AT108" s="26" t="str">
        <f ca="1">IF(AND($A108&lt;=$A$4,AT$4&lt;&gt;"Not Asked"),OFFSET(Download!$A$8,$A108,AT$4),"")</f>
        <v/>
      </c>
      <c r="AU108" s="26" t="str">
        <f ca="1">IF(AND($A108&lt;=$A$4,AU$4&lt;&gt;"Not Asked"),OFFSET(Download!$A$8,$A108,AU$4),"")</f>
        <v/>
      </c>
      <c r="AV108" s="26" t="str">
        <f ca="1">IF(AND($A108&lt;=$A$4,AV$4&lt;&gt;"Not Asked"),OFFSET(Download!$A$8,$A108,AV$4),"")</f>
        <v/>
      </c>
      <c r="AW108" s="26" t="str">
        <f ca="1">IF(AND($A108&lt;=$A$4,AW$4&lt;&gt;"Not Asked"),OFFSET(Download!$A$8,$A108,AW$4),"")</f>
        <v/>
      </c>
      <c r="AX108" s="26" t="str">
        <f ca="1">IF(AND($A108&lt;=$A$4,AX$4&lt;&gt;"Not Asked"),OFFSET(Download!$A$8,$A108,AX$4),"")</f>
        <v/>
      </c>
      <c r="AY108" s="26" t="str">
        <f ca="1">IF(AND($A108&lt;=$A$4,AY$4&lt;&gt;"Not Asked"),OFFSET(Download!$A$8,$A108,AY$4),"")</f>
        <v/>
      </c>
      <c r="AZ108" s="26" t="str">
        <f ca="1">IF(AND($A108&lt;=$A$4,AZ$4&lt;&gt;"Not Asked"),OFFSET(Download!$A$8,$A108,AZ$4),"")</f>
        <v/>
      </c>
      <c r="BA108" s="26" t="str">
        <f ca="1">IF(AND($A108&lt;=$A$4,BA$4&lt;&gt;"Not Asked"),OFFSET(Download!$A$8,$A108,BA$4),"")</f>
        <v/>
      </c>
      <c r="BB108" s="26" t="str">
        <f ca="1">IF(AND($A108&lt;=$A$4,BB$4&lt;&gt;"Not Asked"),OFFSET(Download!$A$8,$A108,BB$4),"")</f>
        <v/>
      </c>
      <c r="BC108" s="26" t="str">
        <f ca="1">IF(AND($A108&lt;=$A$4,BC$4&lt;&gt;"Not Asked"),OFFSET(Download!$A$8,$A108,BC$4),"")</f>
        <v/>
      </c>
      <c r="BD108" s="26" t="str">
        <f ca="1">IF(AND($A108&lt;=$A$4,BD$4&lt;&gt;"Not Asked"),OFFSET(Download!$A$8,$A108,BD$4),"")</f>
        <v/>
      </c>
      <c r="BE108" s="26" t="str">
        <f ca="1">IF(AND($A108&lt;=$A$4,BE$4&lt;&gt;"Not Asked"),OFFSET(Download!$A$8,$A108,BE$4),"")</f>
        <v/>
      </c>
      <c r="BF108" s="26" t="str">
        <f ca="1">IF(AND($A108&lt;=$A$4,BF$4&lt;&gt;"Not Asked"),OFFSET(Download!$A$8,$A108,BF$4),"")</f>
        <v/>
      </c>
      <c r="BG108" s="26" t="str">
        <f ca="1">IF(AND($A108&lt;=$A$4,BG$4&lt;&gt;"Not Asked"),OFFSET(Download!$A$8,$A108,BG$4),"")</f>
        <v/>
      </c>
      <c r="BH108" s="26" t="str">
        <f ca="1">IF(AND($A108&lt;=$A$4,BH$4&lt;&gt;"Not Asked"),OFFSET(Download!$A$8,$A108,BH$4),"")</f>
        <v/>
      </c>
      <c r="BI108" s="26" t="str">
        <f ca="1">IF(AND($A108&lt;=$A$4,BI$4&lt;&gt;"Not Asked"),OFFSET(Download!$A$8,$A108,BI$4),"")</f>
        <v/>
      </c>
      <c r="BJ108" s="26" t="str">
        <f ca="1">IF(AND($A108&lt;=$A$4,BJ$4&lt;&gt;"Not Asked"),OFFSET(Download!$A$8,$A108,BJ$4),"")</f>
        <v/>
      </c>
      <c r="BK108" s="26" t="str">
        <f ca="1">IF(AND($A108&lt;=$A$4,BK$4&lt;&gt;"Not Asked"),OFFSET(Download!$A$8,$A108,BK$4),"")</f>
        <v/>
      </c>
      <c r="BL108" s="26" t="str">
        <f ca="1">IF(AND($A108&lt;=$A$4,BL$4&lt;&gt;"Not Asked"),OFFSET(Download!$A$8,$A108,BL$4),"")</f>
        <v/>
      </c>
      <c r="BM108" s="26" t="str">
        <f ca="1">IF(AND($A108&lt;=$A$4,BM$4&lt;&gt;"Not Asked"),OFFSET(Download!$A$8,$A108,BM$4),"")</f>
        <v/>
      </c>
      <c r="BN108" s="26" t="str">
        <f ca="1">IF(AND($A108&lt;=$A$4,BN$4&lt;&gt;"Not Asked"),OFFSET(Download!$A$8,$A108,BN$4),"")</f>
        <v/>
      </c>
      <c r="BO108" s="26" t="str">
        <f ca="1">IF(AND($A108&lt;=$A$4,BO$4&lt;&gt;"Not Asked"),OFFSET(Download!$A$8,$A108,BO$4),"")</f>
        <v/>
      </c>
      <c r="BP108" s="26" t="str">
        <f ca="1">IF(AND($A108&lt;=$A$4,BP$4&lt;&gt;"Not Asked"),OFFSET(Download!$A$8,$A108,BP$4),"")</f>
        <v/>
      </c>
      <c r="BQ108" s="26" t="str">
        <f ca="1">IF(AND($A108&lt;=$A$4,BQ$4&lt;&gt;"Not Asked"),OFFSET(Download!$A$8,$A108,BQ$4),"")</f>
        <v/>
      </c>
      <c r="BR108" s="26" t="str">
        <f ca="1">IF(AND($A108&lt;=$A$4,BR$4&lt;&gt;"Not Asked"),OFFSET(Download!$A$8,$A108,BR$4),"")</f>
        <v/>
      </c>
      <c r="BS108" s="26" t="str">
        <f ca="1">IF(AND($A108&lt;=$A$4,BS$4&lt;&gt;"Not Asked"),OFFSET(Download!$A$8,$A108,BS$4),"")</f>
        <v/>
      </c>
      <c r="BT108" s="26" t="str">
        <f ca="1">IF(AND($A108&lt;=$A$4,BT$4&lt;&gt;"Not Asked"),OFFSET(Download!$A$8,$A108,BT$4),"")</f>
        <v/>
      </c>
      <c r="BU108" s="26" t="str">
        <f ca="1">IF(AND($A108&lt;=$A$4,BU$4&lt;&gt;"Not Asked"),OFFSET(Download!$A$8,$A108,BU$4),"")</f>
        <v/>
      </c>
      <c r="BV108" s="26" t="str">
        <f ca="1">IF(AND($A108&lt;=$A$4,BV$4&lt;&gt;"Not Asked"),OFFSET(Download!$A$8,$A108,BV$4),"")</f>
        <v/>
      </c>
      <c r="BW108" s="26" t="str">
        <f ca="1">IF(AND($A108&lt;=$A$4,BW$4&lt;&gt;"Not Asked"),OFFSET(Download!$A$8,$A108,BW$4),"")</f>
        <v/>
      </c>
      <c r="BX108" s="26" t="str">
        <f ca="1">IF(AND($A108&lt;=$A$4,BX$4&lt;&gt;"Not Asked"),OFFSET(Download!$A$8,$A108,BX$4),"")</f>
        <v/>
      </c>
      <c r="BY108" s="26" t="str">
        <f ca="1">IF(AND($A108&lt;=$A$4,BY$4&lt;&gt;"Not Asked"),OFFSET(Download!$A$8,$A108,BY$4),"")</f>
        <v/>
      </c>
      <c r="BZ108" s="26" t="str">
        <f ca="1">IF(AND($A108&lt;=$A$4,BZ$4&lt;&gt;"Not Asked"),OFFSET(Download!$A$8,$A108,BZ$4),"")</f>
        <v/>
      </c>
      <c r="CA108" s="26" t="str">
        <f ca="1">IF(AND($A108&lt;=$A$4,CA$4&lt;&gt;"Not Asked"),OFFSET(Download!$A$8,$A108,CA$4),"")</f>
        <v/>
      </c>
      <c r="CB108" s="26" t="str">
        <f ca="1">IF(AND($A108&lt;=$A$4,CB$4&lt;&gt;"Not Asked"),OFFSET(Download!$A$8,$A108,CB$4),"")</f>
        <v/>
      </c>
      <c r="CC108" s="26" t="str">
        <f ca="1">IF(AND($A108&lt;=$A$4,CC$4&lt;&gt;"Not Asked"),OFFSET(Download!$A$8,$A108,CC$4),"")</f>
        <v/>
      </c>
      <c r="CD108" s="26" t="str">
        <f ca="1">IF(AND($A108&lt;=$A$4,CD$4&lt;&gt;"Not Asked"),OFFSET(Download!$A$8,$A108,CD$4),"")</f>
        <v/>
      </c>
      <c r="CE108" s="26" t="str">
        <f ca="1">IF(AND($A108&lt;=$A$4,CE$4&lt;&gt;"Not Asked"),OFFSET(Download!$A$8,$A108,CE$4),"")</f>
        <v/>
      </c>
      <c r="CF108" s="26" t="str">
        <f ca="1">IF(AND($A108&lt;=$A$4,CF$4&lt;&gt;"Not Asked"),OFFSET(Download!$A$8,$A108,CF$4),"")</f>
        <v/>
      </c>
      <c r="CG108" s="26" t="str">
        <f ca="1">IF(AND($A108&lt;=$A$4,CG$4&lt;&gt;"Not Asked"),OFFSET(Download!$A$8,$A108,CG$4),"")</f>
        <v/>
      </c>
      <c r="CH108" s="26" t="str">
        <f ca="1">IF(AND($A108&lt;=$A$4,CH$4&lt;&gt;"Not Asked"),OFFSET(Download!$A$8,$A108,CH$4),"")</f>
        <v/>
      </c>
      <c r="CI108" s="26" t="str">
        <f ca="1">IF(AND($A108&lt;=$A$4,CI$4&lt;&gt;"Not Asked"),OFFSET(Download!$A$8,$A108,CI$4),"")</f>
        <v/>
      </c>
      <c r="CJ108" s="26" t="str">
        <f ca="1">IF(AND($A108&lt;=$A$4,CJ$4&lt;&gt;"Not Asked"),OFFSET(Download!$A$8,$A108,CJ$4),"")</f>
        <v/>
      </c>
      <c r="CK108" s="26" t="str">
        <f ca="1">IF(AND($A108&lt;=$A$4,CK$4&lt;&gt;"Not Asked"),OFFSET(Download!$A$8,$A108,CK$4),"")</f>
        <v/>
      </c>
      <c r="CL108" s="26" t="str">
        <f ca="1">IF(AND($A108&lt;=$A$4,CL$4&lt;&gt;"Not Asked"),OFFSET(Download!$A$8,$A108,CL$4),"")</f>
        <v/>
      </c>
      <c r="CM108" s="26" t="str">
        <f ca="1">IF(AND($A108&lt;=$A$4,CM$4&lt;&gt;"Not Asked"),OFFSET(Download!$A$8,$A108,CM$4),"")</f>
        <v/>
      </c>
      <c r="CN108" s="26" t="str">
        <f ca="1">IF(AND($A108&lt;=$A$4,CN$4&lt;&gt;"Not Asked"),OFFSET(Download!$A$8,$A108,CN$4),"")</f>
        <v/>
      </c>
      <c r="CO108" s="26" t="str">
        <f ca="1">IF(AND($A108&lt;=$A$4,CO$4&lt;&gt;"Not Asked"),OFFSET(Download!$A$8,$A108,CO$4),"")</f>
        <v/>
      </c>
      <c r="CP108" s="26" t="str">
        <f ca="1">IF(AND($A108&lt;=$A$4,CP$4&lt;&gt;"Not Asked"),OFFSET(Download!$A$8,$A108,CP$4),"")</f>
        <v/>
      </c>
      <c r="CQ108" s="26" t="str">
        <f ca="1">IF(AND($A108&lt;=$A$4,CQ$4&lt;&gt;"Not Asked"),OFFSET(Download!$A$8,$A108,CQ$4),"")</f>
        <v/>
      </c>
      <c r="CR108" s="26" t="str">
        <f ca="1">IF(AND($A108&lt;=$A$4,CR$4&lt;&gt;"Not Asked"),OFFSET(Download!$A$8,$A108,CR$4),"")</f>
        <v/>
      </c>
      <c r="CS108" s="26" t="str">
        <f ca="1">IF(AND($A108&lt;=$A$4,CS$4&lt;&gt;"Not Asked"),OFFSET(Download!$A$8,$A108,CS$4),"")</f>
        <v/>
      </c>
      <c r="CT108" s="26" t="str">
        <f ca="1">IF(AND($A108&lt;=$A$4,CT$4&lt;&gt;"Not Asked"),OFFSET(Download!$A$8,$A108,CT$4),"")</f>
        <v/>
      </c>
      <c r="CU108" s="26" t="str">
        <f ca="1">IF(AND($A108&lt;=$A$4,CU$4&lt;&gt;"Not Asked"),OFFSET(Download!$A$8,$A108,CU$4),"")</f>
        <v/>
      </c>
      <c r="CV108" s="26" t="str">
        <f ca="1">IF(AND($A108&lt;=$A$4,CV$4&lt;&gt;"Not Asked"),OFFSET(Download!$A$8,$A108,CV$4),"")</f>
        <v/>
      </c>
      <c r="CW108" s="26" t="str">
        <f ca="1">IF(AND($A108&lt;=$A$4,CW$4&lt;&gt;"Not Asked"),OFFSET(Download!$A$8,$A108,CW$4),"")</f>
        <v/>
      </c>
      <c r="CX108" s="26" t="str">
        <f ca="1">IF(AND($A108&lt;=$A$4,CX$4&lt;&gt;"Not Asked"),OFFSET(Download!$A$8,$A108,CX$4),"")</f>
        <v/>
      </c>
      <c r="CY108" s="26" t="str">
        <f ca="1">IF(AND($A108&lt;=$A$4,CY$4&lt;&gt;"Not Asked"),OFFSET(Download!$A$8,$A108,CY$4),"")</f>
        <v/>
      </c>
      <c r="CZ108" s="26" t="str">
        <f ca="1">IF(AND($A108&lt;=$A$4,CZ$4&lt;&gt;"Not Asked"),OFFSET(Download!$A$8,$A108,CZ$4),"")</f>
        <v/>
      </c>
      <c r="DA108" s="26" t="str">
        <f ca="1">IF(AND($A108&lt;=$A$4,DA$4&lt;&gt;"Not Asked"),OFFSET(Download!$A$8,$A108,DA$4),"")</f>
        <v/>
      </c>
      <c r="DB108" s="26" t="str">
        <f ca="1">IF(AND($A108&lt;=$A$4,DB$4&lt;&gt;"Not Asked"),OFFSET(Download!$A$8,$A108,DB$4),"")</f>
        <v/>
      </c>
      <c r="DC108" s="26" t="str">
        <f ca="1">IF(AND($A108&lt;=$A$4,DC$4&lt;&gt;"Not Asked"),OFFSET(Download!$A$8,$A108,DC$4),"")</f>
        <v/>
      </c>
      <c r="DD108" s="26" t="str">
        <f ca="1">IF(AND($A108&lt;=$A$4,DD$4&lt;&gt;"Not Asked"),OFFSET(Download!$A$8,$A108,DD$4),"")</f>
        <v/>
      </c>
      <c r="DE108" s="26" t="str">
        <f ca="1">IF(AND($A108&lt;=$A$4,DE$4&lt;&gt;"Not Asked"),OFFSET(Download!$A$8,$A108,DE$4),"")</f>
        <v/>
      </c>
      <c r="DF108" s="26" t="str">
        <f ca="1">IF(AND($A108&lt;=$A$4,DF$4&lt;&gt;"Not Asked"),OFFSET(Download!$A$8,$A108,DF$4),"")</f>
        <v/>
      </c>
      <c r="DG108" s="26" t="str">
        <f ca="1">IF(AND($A108&lt;=$A$4,DG$4&lt;&gt;"Not Asked"),OFFSET(Download!$A$8,$A108,DG$4),"")</f>
        <v/>
      </c>
      <c r="DH108" s="26" t="str">
        <f ca="1">IF(AND($A108&lt;=$A$4,DH$4&lt;&gt;"Not Asked"),OFFSET(Download!$A$8,$A108,DH$4),"")</f>
        <v/>
      </c>
      <c r="DI108" s="26" t="str">
        <f ca="1">IF(AND($A108&lt;=$A$4,DI$4&lt;&gt;"Not Asked"),OFFSET(Download!$A$8,$A108,DI$4),"")</f>
        <v/>
      </c>
      <c r="DJ108" s="26" t="str">
        <f ca="1">IF(AND($A108&lt;=$A$4,DJ$4&lt;&gt;"Not Asked"),OFFSET(Download!$A$8,$A108,DJ$4),"")</f>
        <v/>
      </c>
      <c r="DK108" s="26" t="str">
        <f ca="1">IF(AND($A108&lt;=$A$4,DK$4&lt;&gt;"Not Asked"),OFFSET(Download!$A$8,$A108,DK$4),"")</f>
        <v/>
      </c>
    </row>
    <row r="109" spans="1:115">
      <c r="A109" s="22">
        <v>97</v>
      </c>
      <c r="B109" s="26" t="str">
        <f ca="1">IF($A109&lt;=$A$4,OFFSET(Download!A$8,$A109,0),"")</f>
        <v/>
      </c>
      <c r="C109" s="26" t="str">
        <f ca="1">IF($A109&lt;=$A$4,OFFSET(Download!B$8,$A109,0),"")</f>
        <v/>
      </c>
      <c r="D109" s="26" t="str">
        <f ca="1">IF(AND($A109&lt;=$A$4,D$4&lt;&gt;"Not Asked"),OFFSET(Download!$A$8,$A109,D$4),"")</f>
        <v/>
      </c>
      <c r="E109" s="26" t="str">
        <f ca="1">IF(AND($A109&lt;=$A$4,E$4&lt;&gt;"Not Asked"),OFFSET(Download!$A$8,$A109,E$4),"")</f>
        <v/>
      </c>
      <c r="F109" s="26" t="str">
        <f ca="1">IF(AND($A109&lt;=$A$4,F$4&lt;&gt;"Not Asked"),OFFSET(Download!$A$8,$A109,F$4),"")</f>
        <v/>
      </c>
      <c r="G109" s="26" t="str">
        <f ca="1">IF(AND($A109&lt;=$A$4,G$4&lt;&gt;"Not Asked"),OFFSET(Download!$A$8,$A109,G$4),"")</f>
        <v/>
      </c>
      <c r="H109" s="26" t="str">
        <f ca="1">IF(AND($A109&lt;=$A$4,H$4&lt;&gt;"Not Asked"),OFFSET(Download!$A$8,$A109,H$4),"")</f>
        <v/>
      </c>
      <c r="I109" s="26" t="str">
        <f ca="1">IF(AND($A109&lt;=$A$4,I$4&lt;&gt;"Not Asked"),OFFSET(Download!$A$8,$A109,I$4),"")</f>
        <v/>
      </c>
      <c r="J109" s="26" t="str">
        <f ca="1">IF(AND($A109&lt;=$A$4,J$4&lt;&gt;"Not Asked"),OFFSET(Download!$A$8,$A109,J$4),"")</f>
        <v/>
      </c>
      <c r="K109" s="26" t="str">
        <f ca="1">IF(AND($A109&lt;=$A$4,K$4&lt;&gt;"Not Asked"),OFFSET(Download!$A$8,$A109,K$4),"")</f>
        <v/>
      </c>
      <c r="L109" s="26" t="str">
        <f ca="1">IF(AND($A109&lt;=$A$4,L$4&lt;&gt;"Not Asked"),OFFSET(Download!$A$8,$A109,L$4),"")</f>
        <v/>
      </c>
      <c r="M109" s="26" t="str">
        <f ca="1">IF(AND($A109&lt;=$A$4,M$4&lt;&gt;"Not Asked"),OFFSET(Download!$A$8,$A109,M$4),"")</f>
        <v/>
      </c>
      <c r="N109" s="26" t="str">
        <f ca="1">IF(AND($A109&lt;=$A$4,N$4&lt;&gt;"Not Asked"),OFFSET(Download!$A$8,$A109,N$4),"")</f>
        <v/>
      </c>
      <c r="O109" s="26" t="str">
        <f ca="1">IF(AND($A109&lt;=$A$4,O$4&lt;&gt;"Not Asked"),OFFSET(Download!$A$8,$A109,O$4),"")</f>
        <v/>
      </c>
      <c r="P109" s="26" t="str">
        <f ca="1">IF(AND($A109&lt;=$A$4,P$4&lt;&gt;"Not Asked"),OFFSET(Download!$A$8,$A109,P$4),"")</f>
        <v/>
      </c>
      <c r="Q109" s="26" t="str">
        <f ca="1">IF(AND($A109&lt;=$A$4,Q$4&lt;&gt;"Not Asked"),OFFSET(Download!$A$8,$A109,Q$4),"")</f>
        <v/>
      </c>
      <c r="R109" s="26" t="str">
        <f ca="1">IF(AND($A109&lt;=$A$4,R$4&lt;&gt;"Not Asked"),OFFSET(Download!$A$8,$A109,R$4),"")</f>
        <v/>
      </c>
      <c r="S109" s="26" t="str">
        <f ca="1">IF(AND($A109&lt;=$A$4,S$4&lt;&gt;"Not Asked"),OFFSET(Download!$A$8,$A109,S$4),"")</f>
        <v/>
      </c>
      <c r="T109" s="26" t="str">
        <f ca="1">IF(AND($A109&lt;=$A$4,T$4&lt;&gt;"Not Asked"),OFFSET(Download!$A$8,$A109,T$4),"")</f>
        <v/>
      </c>
      <c r="U109" s="26" t="str">
        <f ca="1">IF(AND($A109&lt;=$A$4,U$4&lt;&gt;"Not Asked"),OFFSET(Download!$A$8,$A109,U$4),"")</f>
        <v/>
      </c>
      <c r="V109" s="26" t="str">
        <f ca="1">IF(AND($A109&lt;=$A$4,V$4&lt;&gt;"Not Asked"),OFFSET(Download!$A$8,$A109,V$4),"")</f>
        <v/>
      </c>
      <c r="W109" s="26" t="str">
        <f ca="1">IF(AND($A109&lt;=$A$4,W$4&lt;&gt;"Not Asked"),OFFSET(Download!$A$8,$A109,W$4),"")</f>
        <v/>
      </c>
      <c r="X109" s="26" t="str">
        <f ca="1">IF(AND($A109&lt;=$A$4,X$4&lt;&gt;"Not Asked"),OFFSET(Download!$A$8,$A109,X$4),"")</f>
        <v/>
      </c>
      <c r="Y109" s="26" t="str">
        <f ca="1">IF(AND($A109&lt;=$A$4,Y$4&lt;&gt;"Not Asked"),OFFSET(Download!$A$8,$A109,Y$4),"")</f>
        <v/>
      </c>
      <c r="Z109" s="26" t="str">
        <f ca="1">IF(AND($A109&lt;=$A$4,Z$4&lt;&gt;"Not Asked"),OFFSET(Download!$A$8,$A109,Z$4),"")</f>
        <v/>
      </c>
      <c r="AA109" s="26" t="str">
        <f ca="1">IF(AND($A109&lt;=$A$4,AA$4&lt;&gt;"Not Asked"),OFFSET(Download!$A$8,$A109,AA$4),"")</f>
        <v/>
      </c>
      <c r="AB109" s="26" t="str">
        <f ca="1">IF(AND($A109&lt;=$A$4,AB$4&lt;&gt;"Not Asked"),OFFSET(Download!$A$8,$A109,AB$4),"")</f>
        <v/>
      </c>
      <c r="AC109" s="26" t="str">
        <f ca="1">IF(AND($A109&lt;=$A$4,AC$4&lt;&gt;"Not Asked"),OFFSET(Download!$A$8,$A109,AC$4),"")</f>
        <v/>
      </c>
      <c r="AD109" s="26" t="str">
        <f ca="1">IF(AND($A109&lt;=$A$4,AD$4&lt;&gt;"Not Asked"),OFFSET(Download!$A$8,$A109,AD$4),"")</f>
        <v/>
      </c>
      <c r="AE109" s="26" t="str">
        <f ca="1">IF(AND($A109&lt;=$A$4,AE$4&lt;&gt;"Not Asked"),OFFSET(Download!$A$8,$A109,AE$4),"")</f>
        <v/>
      </c>
      <c r="AF109" s="26" t="str">
        <f ca="1">IF(AND($A109&lt;=$A$4,AF$4&lt;&gt;"Not Asked"),OFFSET(Download!$A$8,$A109,AF$4),"")</f>
        <v/>
      </c>
      <c r="AG109" s="26" t="str">
        <f ca="1">IF(AND($A109&lt;=$A$4,AG$4&lt;&gt;"Not Asked"),OFFSET(Download!$A$8,$A109,AG$4),"")</f>
        <v/>
      </c>
      <c r="AH109" s="26" t="str">
        <f ca="1">IF(AND($A109&lt;=$A$4,AH$4&lt;&gt;"Not Asked"),OFFSET(Download!$A$8,$A109,AH$4),"")</f>
        <v/>
      </c>
      <c r="AI109" s="26" t="str">
        <f ca="1">IF(AND($A109&lt;=$A$4,AI$4&lt;&gt;"Not Asked"),OFFSET(Download!$A$8,$A109,AI$4),"")</f>
        <v/>
      </c>
      <c r="AJ109" s="26" t="str">
        <f ca="1">IF(AND($A109&lt;=$A$4,AJ$4&lt;&gt;"Not Asked"),OFFSET(Download!$A$8,$A109,AJ$4),"")</f>
        <v/>
      </c>
      <c r="AK109" s="26" t="str">
        <f ca="1">IF(AND($A109&lt;=$A$4,AK$4&lt;&gt;"Not Asked"),OFFSET(Download!$A$8,$A109,AK$4),"")</f>
        <v/>
      </c>
      <c r="AL109" s="26" t="str">
        <f ca="1">IF(AND($A109&lt;=$A$4,AL$4&lt;&gt;"Not Asked"),OFFSET(Download!$A$8,$A109,AL$4),"")</f>
        <v/>
      </c>
      <c r="AM109" s="26" t="str">
        <f ca="1">IF(AND($A109&lt;=$A$4,AM$4&lt;&gt;"Not Asked"),OFFSET(Download!$A$8,$A109,AM$4),"")</f>
        <v/>
      </c>
      <c r="AN109" s="26" t="str">
        <f ca="1">IF(AND($A109&lt;=$A$4,AN$4&lt;&gt;"Not Asked"),OFFSET(Download!$A$8,$A109,AN$4),"")</f>
        <v/>
      </c>
      <c r="AO109" s="26" t="str">
        <f ca="1">IF(AND($A109&lt;=$A$4,AO$4&lt;&gt;"Not Asked"),OFFSET(Download!$A$8,$A109,AO$4),"")</f>
        <v/>
      </c>
      <c r="AP109" s="26" t="str">
        <f ca="1">IF(AND($A109&lt;=$A$4,AP$4&lt;&gt;"Not Asked"),OFFSET(Download!$A$8,$A109,AP$4),"")</f>
        <v/>
      </c>
      <c r="AQ109" s="26" t="str">
        <f ca="1">IF(AND($A109&lt;=$A$4,AQ$4&lt;&gt;"Not Asked"),OFFSET(Download!$A$8,$A109,AQ$4),"")</f>
        <v/>
      </c>
      <c r="AR109" s="26" t="str">
        <f ca="1">IF(AND($A109&lt;=$A$4,AR$4&lt;&gt;"Not Asked"),OFFSET(Download!$A$8,$A109,AR$4),"")</f>
        <v/>
      </c>
      <c r="AS109" s="26" t="str">
        <f ca="1">IF(AND($A109&lt;=$A$4,AS$4&lt;&gt;"Not Asked"),OFFSET(Download!$A$8,$A109,AS$4),"")</f>
        <v/>
      </c>
      <c r="AT109" s="26" t="str">
        <f ca="1">IF(AND($A109&lt;=$A$4,AT$4&lt;&gt;"Not Asked"),OFFSET(Download!$A$8,$A109,AT$4),"")</f>
        <v/>
      </c>
      <c r="AU109" s="26" t="str">
        <f ca="1">IF(AND($A109&lt;=$A$4,AU$4&lt;&gt;"Not Asked"),OFFSET(Download!$A$8,$A109,AU$4),"")</f>
        <v/>
      </c>
      <c r="AV109" s="26" t="str">
        <f ca="1">IF(AND($A109&lt;=$A$4,AV$4&lt;&gt;"Not Asked"),OFFSET(Download!$A$8,$A109,AV$4),"")</f>
        <v/>
      </c>
      <c r="AW109" s="26" t="str">
        <f ca="1">IF(AND($A109&lt;=$A$4,AW$4&lt;&gt;"Not Asked"),OFFSET(Download!$A$8,$A109,AW$4),"")</f>
        <v/>
      </c>
      <c r="AX109" s="26" t="str">
        <f ca="1">IF(AND($A109&lt;=$A$4,AX$4&lt;&gt;"Not Asked"),OFFSET(Download!$A$8,$A109,AX$4),"")</f>
        <v/>
      </c>
      <c r="AY109" s="26" t="str">
        <f ca="1">IF(AND($A109&lt;=$A$4,AY$4&lt;&gt;"Not Asked"),OFFSET(Download!$A$8,$A109,AY$4),"")</f>
        <v/>
      </c>
      <c r="AZ109" s="26" t="str">
        <f ca="1">IF(AND($A109&lt;=$A$4,AZ$4&lt;&gt;"Not Asked"),OFFSET(Download!$A$8,$A109,AZ$4),"")</f>
        <v/>
      </c>
      <c r="BA109" s="26" t="str">
        <f ca="1">IF(AND($A109&lt;=$A$4,BA$4&lt;&gt;"Not Asked"),OFFSET(Download!$A$8,$A109,BA$4),"")</f>
        <v/>
      </c>
      <c r="BB109" s="26" t="str">
        <f ca="1">IF(AND($A109&lt;=$A$4,BB$4&lt;&gt;"Not Asked"),OFFSET(Download!$A$8,$A109,BB$4),"")</f>
        <v/>
      </c>
      <c r="BC109" s="26" t="str">
        <f ca="1">IF(AND($A109&lt;=$A$4,BC$4&lt;&gt;"Not Asked"),OFFSET(Download!$A$8,$A109,BC$4),"")</f>
        <v/>
      </c>
      <c r="BD109" s="26" t="str">
        <f ca="1">IF(AND($A109&lt;=$A$4,BD$4&lt;&gt;"Not Asked"),OFFSET(Download!$A$8,$A109,BD$4),"")</f>
        <v/>
      </c>
      <c r="BE109" s="26" t="str">
        <f ca="1">IF(AND($A109&lt;=$A$4,BE$4&lt;&gt;"Not Asked"),OFFSET(Download!$A$8,$A109,BE$4),"")</f>
        <v/>
      </c>
      <c r="BF109" s="26" t="str">
        <f ca="1">IF(AND($A109&lt;=$A$4,BF$4&lt;&gt;"Not Asked"),OFFSET(Download!$A$8,$A109,BF$4),"")</f>
        <v/>
      </c>
      <c r="BG109" s="26" t="str">
        <f ca="1">IF(AND($A109&lt;=$A$4,BG$4&lt;&gt;"Not Asked"),OFFSET(Download!$A$8,$A109,BG$4),"")</f>
        <v/>
      </c>
      <c r="BH109" s="26" t="str">
        <f ca="1">IF(AND($A109&lt;=$A$4,BH$4&lt;&gt;"Not Asked"),OFFSET(Download!$A$8,$A109,BH$4),"")</f>
        <v/>
      </c>
      <c r="BI109" s="26" t="str">
        <f ca="1">IF(AND($A109&lt;=$A$4,BI$4&lt;&gt;"Not Asked"),OFFSET(Download!$A$8,$A109,BI$4),"")</f>
        <v/>
      </c>
      <c r="BJ109" s="26" t="str">
        <f ca="1">IF(AND($A109&lt;=$A$4,BJ$4&lt;&gt;"Not Asked"),OFFSET(Download!$A$8,$A109,BJ$4),"")</f>
        <v/>
      </c>
      <c r="BK109" s="26" t="str">
        <f ca="1">IF(AND($A109&lt;=$A$4,BK$4&lt;&gt;"Not Asked"),OFFSET(Download!$A$8,$A109,BK$4),"")</f>
        <v/>
      </c>
      <c r="BL109" s="26" t="str">
        <f ca="1">IF(AND($A109&lt;=$A$4,BL$4&lt;&gt;"Not Asked"),OFFSET(Download!$A$8,$A109,BL$4),"")</f>
        <v/>
      </c>
      <c r="BM109" s="26" t="str">
        <f ca="1">IF(AND($A109&lt;=$A$4,BM$4&lt;&gt;"Not Asked"),OFFSET(Download!$A$8,$A109,BM$4),"")</f>
        <v/>
      </c>
      <c r="BN109" s="26" t="str">
        <f ca="1">IF(AND($A109&lt;=$A$4,BN$4&lt;&gt;"Not Asked"),OFFSET(Download!$A$8,$A109,BN$4),"")</f>
        <v/>
      </c>
      <c r="BO109" s="26" t="str">
        <f ca="1">IF(AND($A109&lt;=$A$4,BO$4&lt;&gt;"Not Asked"),OFFSET(Download!$A$8,$A109,BO$4),"")</f>
        <v/>
      </c>
      <c r="BP109" s="26" t="str">
        <f ca="1">IF(AND($A109&lt;=$A$4,BP$4&lt;&gt;"Not Asked"),OFFSET(Download!$A$8,$A109,BP$4),"")</f>
        <v/>
      </c>
      <c r="BQ109" s="26" t="str">
        <f ca="1">IF(AND($A109&lt;=$A$4,BQ$4&lt;&gt;"Not Asked"),OFFSET(Download!$A$8,$A109,BQ$4),"")</f>
        <v/>
      </c>
      <c r="BR109" s="26" t="str">
        <f ca="1">IF(AND($A109&lt;=$A$4,BR$4&lt;&gt;"Not Asked"),OFFSET(Download!$A$8,$A109,BR$4),"")</f>
        <v/>
      </c>
      <c r="BS109" s="26" t="str">
        <f ca="1">IF(AND($A109&lt;=$A$4,BS$4&lt;&gt;"Not Asked"),OFFSET(Download!$A$8,$A109,BS$4),"")</f>
        <v/>
      </c>
      <c r="BT109" s="26" t="str">
        <f ca="1">IF(AND($A109&lt;=$A$4,BT$4&lt;&gt;"Not Asked"),OFFSET(Download!$A$8,$A109,BT$4),"")</f>
        <v/>
      </c>
      <c r="BU109" s="26" t="str">
        <f ca="1">IF(AND($A109&lt;=$A$4,BU$4&lt;&gt;"Not Asked"),OFFSET(Download!$A$8,$A109,BU$4),"")</f>
        <v/>
      </c>
      <c r="BV109" s="26" t="str">
        <f ca="1">IF(AND($A109&lt;=$A$4,BV$4&lt;&gt;"Not Asked"),OFFSET(Download!$A$8,$A109,BV$4),"")</f>
        <v/>
      </c>
      <c r="BW109" s="26" t="str">
        <f ca="1">IF(AND($A109&lt;=$A$4,BW$4&lt;&gt;"Not Asked"),OFFSET(Download!$A$8,$A109,BW$4),"")</f>
        <v/>
      </c>
      <c r="BX109" s="26" t="str">
        <f ca="1">IF(AND($A109&lt;=$A$4,BX$4&lt;&gt;"Not Asked"),OFFSET(Download!$A$8,$A109,BX$4),"")</f>
        <v/>
      </c>
      <c r="BY109" s="26" t="str">
        <f ca="1">IF(AND($A109&lt;=$A$4,BY$4&lt;&gt;"Not Asked"),OFFSET(Download!$A$8,$A109,BY$4),"")</f>
        <v/>
      </c>
      <c r="BZ109" s="26" t="str">
        <f ca="1">IF(AND($A109&lt;=$A$4,BZ$4&lt;&gt;"Not Asked"),OFFSET(Download!$A$8,$A109,BZ$4),"")</f>
        <v/>
      </c>
      <c r="CA109" s="26" t="str">
        <f ca="1">IF(AND($A109&lt;=$A$4,CA$4&lt;&gt;"Not Asked"),OFFSET(Download!$A$8,$A109,CA$4),"")</f>
        <v/>
      </c>
      <c r="CB109" s="26" t="str">
        <f ca="1">IF(AND($A109&lt;=$A$4,CB$4&lt;&gt;"Not Asked"),OFFSET(Download!$A$8,$A109,CB$4),"")</f>
        <v/>
      </c>
      <c r="CC109" s="26" t="str">
        <f ca="1">IF(AND($A109&lt;=$A$4,CC$4&lt;&gt;"Not Asked"),OFFSET(Download!$A$8,$A109,CC$4),"")</f>
        <v/>
      </c>
      <c r="CD109" s="26" t="str">
        <f ca="1">IF(AND($A109&lt;=$A$4,CD$4&lt;&gt;"Not Asked"),OFFSET(Download!$A$8,$A109,CD$4),"")</f>
        <v/>
      </c>
      <c r="CE109" s="26" t="str">
        <f ca="1">IF(AND($A109&lt;=$A$4,CE$4&lt;&gt;"Not Asked"),OFFSET(Download!$A$8,$A109,CE$4),"")</f>
        <v/>
      </c>
      <c r="CF109" s="26" t="str">
        <f ca="1">IF(AND($A109&lt;=$A$4,CF$4&lt;&gt;"Not Asked"),OFFSET(Download!$A$8,$A109,CF$4),"")</f>
        <v/>
      </c>
      <c r="CG109" s="26" t="str">
        <f ca="1">IF(AND($A109&lt;=$A$4,CG$4&lt;&gt;"Not Asked"),OFFSET(Download!$A$8,$A109,CG$4),"")</f>
        <v/>
      </c>
      <c r="CH109" s="26" t="str">
        <f ca="1">IF(AND($A109&lt;=$A$4,CH$4&lt;&gt;"Not Asked"),OFFSET(Download!$A$8,$A109,CH$4),"")</f>
        <v/>
      </c>
      <c r="CI109" s="26" t="str">
        <f ca="1">IF(AND($A109&lt;=$A$4,CI$4&lt;&gt;"Not Asked"),OFFSET(Download!$A$8,$A109,CI$4),"")</f>
        <v/>
      </c>
      <c r="CJ109" s="26" t="str">
        <f ca="1">IF(AND($A109&lt;=$A$4,CJ$4&lt;&gt;"Not Asked"),OFFSET(Download!$A$8,$A109,CJ$4),"")</f>
        <v/>
      </c>
      <c r="CK109" s="26" t="str">
        <f ca="1">IF(AND($A109&lt;=$A$4,CK$4&lt;&gt;"Not Asked"),OFFSET(Download!$A$8,$A109,CK$4),"")</f>
        <v/>
      </c>
      <c r="CL109" s="26" t="str">
        <f ca="1">IF(AND($A109&lt;=$A$4,CL$4&lt;&gt;"Not Asked"),OFFSET(Download!$A$8,$A109,CL$4),"")</f>
        <v/>
      </c>
      <c r="CM109" s="26" t="str">
        <f ca="1">IF(AND($A109&lt;=$A$4,CM$4&lt;&gt;"Not Asked"),OFFSET(Download!$A$8,$A109,CM$4),"")</f>
        <v/>
      </c>
      <c r="CN109" s="26" t="str">
        <f ca="1">IF(AND($A109&lt;=$A$4,CN$4&lt;&gt;"Not Asked"),OFFSET(Download!$A$8,$A109,CN$4),"")</f>
        <v/>
      </c>
      <c r="CO109" s="26" t="str">
        <f ca="1">IF(AND($A109&lt;=$A$4,CO$4&lt;&gt;"Not Asked"),OFFSET(Download!$A$8,$A109,CO$4),"")</f>
        <v/>
      </c>
      <c r="CP109" s="26" t="str">
        <f ca="1">IF(AND($A109&lt;=$A$4,CP$4&lt;&gt;"Not Asked"),OFFSET(Download!$A$8,$A109,CP$4),"")</f>
        <v/>
      </c>
      <c r="CQ109" s="26" t="str">
        <f ca="1">IF(AND($A109&lt;=$A$4,CQ$4&lt;&gt;"Not Asked"),OFFSET(Download!$A$8,$A109,CQ$4),"")</f>
        <v/>
      </c>
      <c r="CR109" s="26" t="str">
        <f ca="1">IF(AND($A109&lt;=$A$4,CR$4&lt;&gt;"Not Asked"),OFFSET(Download!$A$8,$A109,CR$4),"")</f>
        <v/>
      </c>
      <c r="CS109" s="26" t="str">
        <f ca="1">IF(AND($A109&lt;=$A$4,CS$4&lt;&gt;"Not Asked"),OFFSET(Download!$A$8,$A109,CS$4),"")</f>
        <v/>
      </c>
      <c r="CT109" s="26" t="str">
        <f ca="1">IF(AND($A109&lt;=$A$4,CT$4&lt;&gt;"Not Asked"),OFFSET(Download!$A$8,$A109,CT$4),"")</f>
        <v/>
      </c>
      <c r="CU109" s="26" t="str">
        <f ca="1">IF(AND($A109&lt;=$A$4,CU$4&lt;&gt;"Not Asked"),OFFSET(Download!$A$8,$A109,CU$4),"")</f>
        <v/>
      </c>
      <c r="CV109" s="26" t="str">
        <f ca="1">IF(AND($A109&lt;=$A$4,CV$4&lt;&gt;"Not Asked"),OFFSET(Download!$A$8,$A109,CV$4),"")</f>
        <v/>
      </c>
      <c r="CW109" s="26" t="str">
        <f ca="1">IF(AND($A109&lt;=$A$4,CW$4&lt;&gt;"Not Asked"),OFFSET(Download!$A$8,$A109,CW$4),"")</f>
        <v/>
      </c>
      <c r="CX109" s="26" t="str">
        <f ca="1">IF(AND($A109&lt;=$A$4,CX$4&lt;&gt;"Not Asked"),OFFSET(Download!$A$8,$A109,CX$4),"")</f>
        <v/>
      </c>
      <c r="CY109" s="26" t="str">
        <f ca="1">IF(AND($A109&lt;=$A$4,CY$4&lt;&gt;"Not Asked"),OFFSET(Download!$A$8,$A109,CY$4),"")</f>
        <v/>
      </c>
      <c r="CZ109" s="26" t="str">
        <f ca="1">IF(AND($A109&lt;=$A$4,CZ$4&lt;&gt;"Not Asked"),OFFSET(Download!$A$8,$A109,CZ$4),"")</f>
        <v/>
      </c>
      <c r="DA109" s="26" t="str">
        <f ca="1">IF(AND($A109&lt;=$A$4,DA$4&lt;&gt;"Not Asked"),OFFSET(Download!$A$8,$A109,DA$4),"")</f>
        <v/>
      </c>
      <c r="DB109" s="26" t="str">
        <f ca="1">IF(AND($A109&lt;=$A$4,DB$4&lt;&gt;"Not Asked"),OFFSET(Download!$A$8,$A109,DB$4),"")</f>
        <v/>
      </c>
      <c r="DC109" s="26" t="str">
        <f ca="1">IF(AND($A109&lt;=$A$4,DC$4&lt;&gt;"Not Asked"),OFFSET(Download!$A$8,$A109,DC$4),"")</f>
        <v/>
      </c>
      <c r="DD109" s="26" t="str">
        <f ca="1">IF(AND($A109&lt;=$A$4,DD$4&lt;&gt;"Not Asked"),OFFSET(Download!$A$8,$A109,DD$4),"")</f>
        <v/>
      </c>
      <c r="DE109" s="26" t="str">
        <f ca="1">IF(AND($A109&lt;=$A$4,DE$4&lt;&gt;"Not Asked"),OFFSET(Download!$A$8,$A109,DE$4),"")</f>
        <v/>
      </c>
      <c r="DF109" s="26" t="str">
        <f ca="1">IF(AND($A109&lt;=$A$4,DF$4&lt;&gt;"Not Asked"),OFFSET(Download!$A$8,$A109,DF$4),"")</f>
        <v/>
      </c>
      <c r="DG109" s="26" t="str">
        <f ca="1">IF(AND($A109&lt;=$A$4,DG$4&lt;&gt;"Not Asked"),OFFSET(Download!$A$8,$A109,DG$4),"")</f>
        <v/>
      </c>
      <c r="DH109" s="26" t="str">
        <f ca="1">IF(AND($A109&lt;=$A$4,DH$4&lt;&gt;"Not Asked"),OFFSET(Download!$A$8,$A109,DH$4),"")</f>
        <v/>
      </c>
      <c r="DI109" s="26" t="str">
        <f ca="1">IF(AND($A109&lt;=$A$4,DI$4&lt;&gt;"Not Asked"),OFFSET(Download!$A$8,$A109,DI$4),"")</f>
        <v/>
      </c>
      <c r="DJ109" s="26" t="str">
        <f ca="1">IF(AND($A109&lt;=$A$4,DJ$4&lt;&gt;"Not Asked"),OFFSET(Download!$A$8,$A109,DJ$4),"")</f>
        <v/>
      </c>
      <c r="DK109" s="26" t="str">
        <f ca="1">IF(AND($A109&lt;=$A$4,DK$4&lt;&gt;"Not Asked"),OFFSET(Download!$A$8,$A109,DK$4),"")</f>
        <v/>
      </c>
    </row>
    <row r="110" spans="1:115">
      <c r="A110" s="22">
        <v>98</v>
      </c>
      <c r="B110" s="26" t="str">
        <f ca="1">IF($A110&lt;=$A$4,OFFSET(Download!A$8,$A110,0),"")</f>
        <v/>
      </c>
      <c r="C110" s="26" t="str">
        <f ca="1">IF($A110&lt;=$A$4,OFFSET(Download!B$8,$A110,0),"")</f>
        <v/>
      </c>
      <c r="D110" s="26" t="str">
        <f ca="1">IF(AND($A110&lt;=$A$4,D$4&lt;&gt;"Not Asked"),OFFSET(Download!$A$8,$A110,D$4),"")</f>
        <v/>
      </c>
      <c r="E110" s="26" t="str">
        <f ca="1">IF(AND($A110&lt;=$A$4,E$4&lt;&gt;"Not Asked"),OFFSET(Download!$A$8,$A110,E$4),"")</f>
        <v/>
      </c>
      <c r="F110" s="26" t="str">
        <f ca="1">IF(AND($A110&lt;=$A$4,F$4&lt;&gt;"Not Asked"),OFFSET(Download!$A$8,$A110,F$4),"")</f>
        <v/>
      </c>
      <c r="G110" s="26" t="str">
        <f ca="1">IF(AND($A110&lt;=$A$4,G$4&lt;&gt;"Not Asked"),OFFSET(Download!$A$8,$A110,G$4),"")</f>
        <v/>
      </c>
      <c r="H110" s="26" t="str">
        <f ca="1">IF(AND($A110&lt;=$A$4,H$4&lt;&gt;"Not Asked"),OFFSET(Download!$A$8,$A110,H$4),"")</f>
        <v/>
      </c>
      <c r="I110" s="26" t="str">
        <f ca="1">IF(AND($A110&lt;=$A$4,I$4&lt;&gt;"Not Asked"),OFFSET(Download!$A$8,$A110,I$4),"")</f>
        <v/>
      </c>
      <c r="J110" s="26" t="str">
        <f ca="1">IF(AND($A110&lt;=$A$4,J$4&lt;&gt;"Not Asked"),OFFSET(Download!$A$8,$A110,J$4),"")</f>
        <v/>
      </c>
      <c r="K110" s="26" t="str">
        <f ca="1">IF(AND($A110&lt;=$A$4,K$4&lt;&gt;"Not Asked"),OFFSET(Download!$A$8,$A110,K$4),"")</f>
        <v/>
      </c>
      <c r="L110" s="26" t="str">
        <f ca="1">IF(AND($A110&lt;=$A$4,L$4&lt;&gt;"Not Asked"),OFFSET(Download!$A$8,$A110,L$4),"")</f>
        <v/>
      </c>
      <c r="M110" s="26" t="str">
        <f ca="1">IF(AND($A110&lt;=$A$4,M$4&lt;&gt;"Not Asked"),OFFSET(Download!$A$8,$A110,M$4),"")</f>
        <v/>
      </c>
      <c r="N110" s="26" t="str">
        <f ca="1">IF(AND($A110&lt;=$A$4,N$4&lt;&gt;"Not Asked"),OFFSET(Download!$A$8,$A110,N$4),"")</f>
        <v/>
      </c>
      <c r="O110" s="26" t="str">
        <f ca="1">IF(AND($A110&lt;=$A$4,O$4&lt;&gt;"Not Asked"),OFFSET(Download!$A$8,$A110,O$4),"")</f>
        <v/>
      </c>
      <c r="P110" s="26" t="str">
        <f ca="1">IF(AND($A110&lt;=$A$4,P$4&lt;&gt;"Not Asked"),OFFSET(Download!$A$8,$A110,P$4),"")</f>
        <v/>
      </c>
      <c r="Q110" s="26" t="str">
        <f ca="1">IF(AND($A110&lt;=$A$4,Q$4&lt;&gt;"Not Asked"),OFFSET(Download!$A$8,$A110,Q$4),"")</f>
        <v/>
      </c>
      <c r="R110" s="26" t="str">
        <f ca="1">IF(AND($A110&lt;=$A$4,R$4&lt;&gt;"Not Asked"),OFFSET(Download!$A$8,$A110,R$4),"")</f>
        <v/>
      </c>
      <c r="S110" s="26" t="str">
        <f ca="1">IF(AND($A110&lt;=$A$4,S$4&lt;&gt;"Not Asked"),OFFSET(Download!$A$8,$A110,S$4),"")</f>
        <v/>
      </c>
      <c r="T110" s="26" t="str">
        <f ca="1">IF(AND($A110&lt;=$A$4,T$4&lt;&gt;"Not Asked"),OFFSET(Download!$A$8,$A110,T$4),"")</f>
        <v/>
      </c>
      <c r="U110" s="26" t="str">
        <f ca="1">IF(AND($A110&lt;=$A$4,U$4&lt;&gt;"Not Asked"),OFFSET(Download!$A$8,$A110,U$4),"")</f>
        <v/>
      </c>
      <c r="V110" s="26" t="str">
        <f ca="1">IF(AND($A110&lt;=$A$4,V$4&lt;&gt;"Not Asked"),OFFSET(Download!$A$8,$A110,V$4),"")</f>
        <v/>
      </c>
      <c r="W110" s="26" t="str">
        <f ca="1">IF(AND($A110&lt;=$A$4,W$4&lt;&gt;"Not Asked"),OFFSET(Download!$A$8,$A110,W$4),"")</f>
        <v/>
      </c>
      <c r="X110" s="26" t="str">
        <f ca="1">IF(AND($A110&lt;=$A$4,X$4&lt;&gt;"Not Asked"),OFFSET(Download!$A$8,$A110,X$4),"")</f>
        <v/>
      </c>
      <c r="Y110" s="26" t="str">
        <f ca="1">IF(AND($A110&lt;=$A$4,Y$4&lt;&gt;"Not Asked"),OFFSET(Download!$A$8,$A110,Y$4),"")</f>
        <v/>
      </c>
      <c r="Z110" s="26" t="str">
        <f ca="1">IF(AND($A110&lt;=$A$4,Z$4&lt;&gt;"Not Asked"),OFFSET(Download!$A$8,$A110,Z$4),"")</f>
        <v/>
      </c>
      <c r="AA110" s="26" t="str">
        <f ca="1">IF(AND($A110&lt;=$A$4,AA$4&lt;&gt;"Not Asked"),OFFSET(Download!$A$8,$A110,AA$4),"")</f>
        <v/>
      </c>
      <c r="AB110" s="26" t="str">
        <f ca="1">IF(AND($A110&lt;=$A$4,AB$4&lt;&gt;"Not Asked"),OFFSET(Download!$A$8,$A110,AB$4),"")</f>
        <v/>
      </c>
      <c r="AC110" s="26" t="str">
        <f ca="1">IF(AND($A110&lt;=$A$4,AC$4&lt;&gt;"Not Asked"),OFFSET(Download!$A$8,$A110,AC$4),"")</f>
        <v/>
      </c>
      <c r="AD110" s="26" t="str">
        <f ca="1">IF(AND($A110&lt;=$A$4,AD$4&lt;&gt;"Not Asked"),OFFSET(Download!$A$8,$A110,AD$4),"")</f>
        <v/>
      </c>
      <c r="AE110" s="26" t="str">
        <f ca="1">IF(AND($A110&lt;=$A$4,AE$4&lt;&gt;"Not Asked"),OFFSET(Download!$A$8,$A110,AE$4),"")</f>
        <v/>
      </c>
      <c r="AF110" s="26" t="str">
        <f ca="1">IF(AND($A110&lt;=$A$4,AF$4&lt;&gt;"Not Asked"),OFFSET(Download!$A$8,$A110,AF$4),"")</f>
        <v/>
      </c>
      <c r="AG110" s="26" t="str">
        <f ca="1">IF(AND($A110&lt;=$A$4,AG$4&lt;&gt;"Not Asked"),OFFSET(Download!$A$8,$A110,AG$4),"")</f>
        <v/>
      </c>
      <c r="AH110" s="26" t="str">
        <f ca="1">IF(AND($A110&lt;=$A$4,AH$4&lt;&gt;"Not Asked"),OFFSET(Download!$A$8,$A110,AH$4),"")</f>
        <v/>
      </c>
      <c r="AI110" s="26" t="str">
        <f ca="1">IF(AND($A110&lt;=$A$4,AI$4&lt;&gt;"Not Asked"),OFFSET(Download!$A$8,$A110,AI$4),"")</f>
        <v/>
      </c>
      <c r="AJ110" s="26" t="str">
        <f ca="1">IF(AND($A110&lt;=$A$4,AJ$4&lt;&gt;"Not Asked"),OFFSET(Download!$A$8,$A110,AJ$4),"")</f>
        <v/>
      </c>
      <c r="AK110" s="26" t="str">
        <f ca="1">IF(AND($A110&lt;=$A$4,AK$4&lt;&gt;"Not Asked"),OFFSET(Download!$A$8,$A110,AK$4),"")</f>
        <v/>
      </c>
      <c r="AL110" s="26" t="str">
        <f ca="1">IF(AND($A110&lt;=$A$4,AL$4&lt;&gt;"Not Asked"),OFFSET(Download!$A$8,$A110,AL$4),"")</f>
        <v/>
      </c>
      <c r="AM110" s="26" t="str">
        <f ca="1">IF(AND($A110&lt;=$A$4,AM$4&lt;&gt;"Not Asked"),OFFSET(Download!$A$8,$A110,AM$4),"")</f>
        <v/>
      </c>
      <c r="AN110" s="26" t="str">
        <f ca="1">IF(AND($A110&lt;=$A$4,AN$4&lt;&gt;"Not Asked"),OFFSET(Download!$A$8,$A110,AN$4),"")</f>
        <v/>
      </c>
      <c r="AO110" s="26" t="str">
        <f ca="1">IF(AND($A110&lt;=$A$4,AO$4&lt;&gt;"Not Asked"),OFFSET(Download!$A$8,$A110,AO$4),"")</f>
        <v/>
      </c>
      <c r="AP110" s="26" t="str">
        <f ca="1">IF(AND($A110&lt;=$A$4,AP$4&lt;&gt;"Not Asked"),OFFSET(Download!$A$8,$A110,AP$4),"")</f>
        <v/>
      </c>
      <c r="AQ110" s="26" t="str">
        <f ca="1">IF(AND($A110&lt;=$A$4,AQ$4&lt;&gt;"Not Asked"),OFFSET(Download!$A$8,$A110,AQ$4),"")</f>
        <v/>
      </c>
      <c r="AR110" s="26" t="str">
        <f ca="1">IF(AND($A110&lt;=$A$4,AR$4&lt;&gt;"Not Asked"),OFFSET(Download!$A$8,$A110,AR$4),"")</f>
        <v/>
      </c>
      <c r="AS110" s="26" t="str">
        <f ca="1">IF(AND($A110&lt;=$A$4,AS$4&lt;&gt;"Not Asked"),OFFSET(Download!$A$8,$A110,AS$4),"")</f>
        <v/>
      </c>
      <c r="AT110" s="26" t="str">
        <f ca="1">IF(AND($A110&lt;=$A$4,AT$4&lt;&gt;"Not Asked"),OFFSET(Download!$A$8,$A110,AT$4),"")</f>
        <v/>
      </c>
      <c r="AU110" s="26" t="str">
        <f ca="1">IF(AND($A110&lt;=$A$4,AU$4&lt;&gt;"Not Asked"),OFFSET(Download!$A$8,$A110,AU$4),"")</f>
        <v/>
      </c>
      <c r="AV110" s="26" t="str">
        <f ca="1">IF(AND($A110&lt;=$A$4,AV$4&lt;&gt;"Not Asked"),OFFSET(Download!$A$8,$A110,AV$4),"")</f>
        <v/>
      </c>
      <c r="AW110" s="26" t="str">
        <f ca="1">IF(AND($A110&lt;=$A$4,AW$4&lt;&gt;"Not Asked"),OFFSET(Download!$A$8,$A110,AW$4),"")</f>
        <v/>
      </c>
      <c r="AX110" s="26" t="str">
        <f ca="1">IF(AND($A110&lt;=$A$4,AX$4&lt;&gt;"Not Asked"),OFFSET(Download!$A$8,$A110,AX$4),"")</f>
        <v/>
      </c>
      <c r="AY110" s="26" t="str">
        <f ca="1">IF(AND($A110&lt;=$A$4,AY$4&lt;&gt;"Not Asked"),OFFSET(Download!$A$8,$A110,AY$4),"")</f>
        <v/>
      </c>
      <c r="AZ110" s="26" t="str">
        <f ca="1">IF(AND($A110&lt;=$A$4,AZ$4&lt;&gt;"Not Asked"),OFFSET(Download!$A$8,$A110,AZ$4),"")</f>
        <v/>
      </c>
      <c r="BA110" s="26" t="str">
        <f ca="1">IF(AND($A110&lt;=$A$4,BA$4&lt;&gt;"Not Asked"),OFFSET(Download!$A$8,$A110,BA$4),"")</f>
        <v/>
      </c>
      <c r="BB110" s="26" t="str">
        <f ca="1">IF(AND($A110&lt;=$A$4,BB$4&lt;&gt;"Not Asked"),OFFSET(Download!$A$8,$A110,BB$4),"")</f>
        <v/>
      </c>
      <c r="BC110" s="26" t="str">
        <f ca="1">IF(AND($A110&lt;=$A$4,BC$4&lt;&gt;"Not Asked"),OFFSET(Download!$A$8,$A110,BC$4),"")</f>
        <v/>
      </c>
      <c r="BD110" s="26" t="str">
        <f ca="1">IF(AND($A110&lt;=$A$4,BD$4&lt;&gt;"Not Asked"),OFFSET(Download!$A$8,$A110,BD$4),"")</f>
        <v/>
      </c>
      <c r="BE110" s="26" t="str">
        <f ca="1">IF(AND($A110&lt;=$A$4,BE$4&lt;&gt;"Not Asked"),OFFSET(Download!$A$8,$A110,BE$4),"")</f>
        <v/>
      </c>
      <c r="BF110" s="26" t="str">
        <f ca="1">IF(AND($A110&lt;=$A$4,BF$4&lt;&gt;"Not Asked"),OFFSET(Download!$A$8,$A110,BF$4),"")</f>
        <v/>
      </c>
      <c r="BG110" s="26" t="str">
        <f ca="1">IF(AND($A110&lt;=$A$4,BG$4&lt;&gt;"Not Asked"),OFFSET(Download!$A$8,$A110,BG$4),"")</f>
        <v/>
      </c>
      <c r="BH110" s="26" t="str">
        <f ca="1">IF(AND($A110&lt;=$A$4,BH$4&lt;&gt;"Not Asked"),OFFSET(Download!$A$8,$A110,BH$4),"")</f>
        <v/>
      </c>
      <c r="BI110" s="26" t="str">
        <f ca="1">IF(AND($A110&lt;=$A$4,BI$4&lt;&gt;"Not Asked"),OFFSET(Download!$A$8,$A110,BI$4),"")</f>
        <v/>
      </c>
      <c r="BJ110" s="26" t="str">
        <f ca="1">IF(AND($A110&lt;=$A$4,BJ$4&lt;&gt;"Not Asked"),OFFSET(Download!$A$8,$A110,BJ$4),"")</f>
        <v/>
      </c>
      <c r="BK110" s="26" t="str">
        <f ca="1">IF(AND($A110&lt;=$A$4,BK$4&lt;&gt;"Not Asked"),OFFSET(Download!$A$8,$A110,BK$4),"")</f>
        <v/>
      </c>
      <c r="BL110" s="26" t="str">
        <f ca="1">IF(AND($A110&lt;=$A$4,BL$4&lt;&gt;"Not Asked"),OFFSET(Download!$A$8,$A110,BL$4),"")</f>
        <v/>
      </c>
      <c r="BM110" s="26" t="str">
        <f ca="1">IF(AND($A110&lt;=$A$4,BM$4&lt;&gt;"Not Asked"),OFFSET(Download!$A$8,$A110,BM$4),"")</f>
        <v/>
      </c>
      <c r="BN110" s="26" t="str">
        <f ca="1">IF(AND($A110&lt;=$A$4,BN$4&lt;&gt;"Not Asked"),OFFSET(Download!$A$8,$A110,BN$4),"")</f>
        <v/>
      </c>
      <c r="BO110" s="26" t="str">
        <f ca="1">IF(AND($A110&lt;=$A$4,BO$4&lt;&gt;"Not Asked"),OFFSET(Download!$A$8,$A110,BO$4),"")</f>
        <v/>
      </c>
      <c r="BP110" s="26" t="str">
        <f ca="1">IF(AND($A110&lt;=$A$4,BP$4&lt;&gt;"Not Asked"),OFFSET(Download!$A$8,$A110,BP$4),"")</f>
        <v/>
      </c>
      <c r="BQ110" s="26" t="str">
        <f ca="1">IF(AND($A110&lt;=$A$4,BQ$4&lt;&gt;"Not Asked"),OFFSET(Download!$A$8,$A110,BQ$4),"")</f>
        <v/>
      </c>
      <c r="BR110" s="26" t="str">
        <f ca="1">IF(AND($A110&lt;=$A$4,BR$4&lt;&gt;"Not Asked"),OFFSET(Download!$A$8,$A110,BR$4),"")</f>
        <v/>
      </c>
      <c r="BS110" s="26" t="str">
        <f ca="1">IF(AND($A110&lt;=$A$4,BS$4&lt;&gt;"Not Asked"),OFFSET(Download!$A$8,$A110,BS$4),"")</f>
        <v/>
      </c>
      <c r="BT110" s="26" t="str">
        <f ca="1">IF(AND($A110&lt;=$A$4,BT$4&lt;&gt;"Not Asked"),OFFSET(Download!$A$8,$A110,BT$4),"")</f>
        <v/>
      </c>
      <c r="BU110" s="26" t="str">
        <f ca="1">IF(AND($A110&lt;=$A$4,BU$4&lt;&gt;"Not Asked"),OFFSET(Download!$A$8,$A110,BU$4),"")</f>
        <v/>
      </c>
      <c r="BV110" s="26" t="str">
        <f ca="1">IF(AND($A110&lt;=$A$4,BV$4&lt;&gt;"Not Asked"),OFFSET(Download!$A$8,$A110,BV$4),"")</f>
        <v/>
      </c>
      <c r="BW110" s="26" t="str">
        <f ca="1">IF(AND($A110&lt;=$A$4,BW$4&lt;&gt;"Not Asked"),OFFSET(Download!$A$8,$A110,BW$4),"")</f>
        <v/>
      </c>
      <c r="BX110" s="26" t="str">
        <f ca="1">IF(AND($A110&lt;=$A$4,BX$4&lt;&gt;"Not Asked"),OFFSET(Download!$A$8,$A110,BX$4),"")</f>
        <v/>
      </c>
      <c r="BY110" s="26" t="str">
        <f ca="1">IF(AND($A110&lt;=$A$4,BY$4&lt;&gt;"Not Asked"),OFFSET(Download!$A$8,$A110,BY$4),"")</f>
        <v/>
      </c>
      <c r="BZ110" s="26" t="str">
        <f ca="1">IF(AND($A110&lt;=$A$4,BZ$4&lt;&gt;"Not Asked"),OFFSET(Download!$A$8,$A110,BZ$4),"")</f>
        <v/>
      </c>
      <c r="CA110" s="26" t="str">
        <f ca="1">IF(AND($A110&lt;=$A$4,CA$4&lt;&gt;"Not Asked"),OFFSET(Download!$A$8,$A110,CA$4),"")</f>
        <v/>
      </c>
      <c r="CB110" s="26" t="str">
        <f ca="1">IF(AND($A110&lt;=$A$4,CB$4&lt;&gt;"Not Asked"),OFFSET(Download!$A$8,$A110,CB$4),"")</f>
        <v/>
      </c>
      <c r="CC110" s="26" t="str">
        <f ca="1">IF(AND($A110&lt;=$A$4,CC$4&lt;&gt;"Not Asked"),OFFSET(Download!$A$8,$A110,CC$4),"")</f>
        <v/>
      </c>
      <c r="CD110" s="26" t="str">
        <f ca="1">IF(AND($A110&lt;=$A$4,CD$4&lt;&gt;"Not Asked"),OFFSET(Download!$A$8,$A110,CD$4),"")</f>
        <v/>
      </c>
      <c r="CE110" s="26" t="str">
        <f ca="1">IF(AND($A110&lt;=$A$4,CE$4&lt;&gt;"Not Asked"),OFFSET(Download!$A$8,$A110,CE$4),"")</f>
        <v/>
      </c>
      <c r="CF110" s="26" t="str">
        <f ca="1">IF(AND($A110&lt;=$A$4,CF$4&lt;&gt;"Not Asked"),OFFSET(Download!$A$8,$A110,CF$4),"")</f>
        <v/>
      </c>
      <c r="CG110" s="26" t="str">
        <f ca="1">IF(AND($A110&lt;=$A$4,CG$4&lt;&gt;"Not Asked"),OFFSET(Download!$A$8,$A110,CG$4),"")</f>
        <v/>
      </c>
      <c r="CH110" s="26" t="str">
        <f ca="1">IF(AND($A110&lt;=$A$4,CH$4&lt;&gt;"Not Asked"),OFFSET(Download!$A$8,$A110,CH$4),"")</f>
        <v/>
      </c>
      <c r="CI110" s="26" t="str">
        <f ca="1">IF(AND($A110&lt;=$A$4,CI$4&lt;&gt;"Not Asked"),OFFSET(Download!$A$8,$A110,CI$4),"")</f>
        <v/>
      </c>
      <c r="CJ110" s="26" t="str">
        <f ca="1">IF(AND($A110&lt;=$A$4,CJ$4&lt;&gt;"Not Asked"),OFFSET(Download!$A$8,$A110,CJ$4),"")</f>
        <v/>
      </c>
      <c r="CK110" s="26" t="str">
        <f ca="1">IF(AND($A110&lt;=$A$4,CK$4&lt;&gt;"Not Asked"),OFFSET(Download!$A$8,$A110,CK$4),"")</f>
        <v/>
      </c>
      <c r="CL110" s="26" t="str">
        <f ca="1">IF(AND($A110&lt;=$A$4,CL$4&lt;&gt;"Not Asked"),OFFSET(Download!$A$8,$A110,CL$4),"")</f>
        <v/>
      </c>
      <c r="CM110" s="26" t="str">
        <f ca="1">IF(AND($A110&lt;=$A$4,CM$4&lt;&gt;"Not Asked"),OFFSET(Download!$A$8,$A110,CM$4),"")</f>
        <v/>
      </c>
      <c r="CN110" s="26" t="str">
        <f ca="1">IF(AND($A110&lt;=$A$4,CN$4&lt;&gt;"Not Asked"),OFFSET(Download!$A$8,$A110,CN$4),"")</f>
        <v/>
      </c>
      <c r="CO110" s="26" t="str">
        <f ca="1">IF(AND($A110&lt;=$A$4,CO$4&lt;&gt;"Not Asked"),OFFSET(Download!$A$8,$A110,CO$4),"")</f>
        <v/>
      </c>
      <c r="CP110" s="26" t="str">
        <f ca="1">IF(AND($A110&lt;=$A$4,CP$4&lt;&gt;"Not Asked"),OFFSET(Download!$A$8,$A110,CP$4),"")</f>
        <v/>
      </c>
      <c r="CQ110" s="26" t="str">
        <f ca="1">IF(AND($A110&lt;=$A$4,CQ$4&lt;&gt;"Not Asked"),OFFSET(Download!$A$8,$A110,CQ$4),"")</f>
        <v/>
      </c>
      <c r="CR110" s="26" t="str">
        <f ca="1">IF(AND($A110&lt;=$A$4,CR$4&lt;&gt;"Not Asked"),OFFSET(Download!$A$8,$A110,CR$4),"")</f>
        <v/>
      </c>
      <c r="CS110" s="26" t="str">
        <f ca="1">IF(AND($A110&lt;=$A$4,CS$4&lt;&gt;"Not Asked"),OFFSET(Download!$A$8,$A110,CS$4),"")</f>
        <v/>
      </c>
      <c r="CT110" s="26" t="str">
        <f ca="1">IF(AND($A110&lt;=$A$4,CT$4&lt;&gt;"Not Asked"),OFFSET(Download!$A$8,$A110,CT$4),"")</f>
        <v/>
      </c>
      <c r="CU110" s="26" t="str">
        <f ca="1">IF(AND($A110&lt;=$A$4,CU$4&lt;&gt;"Not Asked"),OFFSET(Download!$A$8,$A110,CU$4),"")</f>
        <v/>
      </c>
      <c r="CV110" s="26" t="str">
        <f ca="1">IF(AND($A110&lt;=$A$4,CV$4&lt;&gt;"Not Asked"),OFFSET(Download!$A$8,$A110,CV$4),"")</f>
        <v/>
      </c>
      <c r="CW110" s="26" t="str">
        <f ca="1">IF(AND($A110&lt;=$A$4,CW$4&lt;&gt;"Not Asked"),OFFSET(Download!$A$8,$A110,CW$4),"")</f>
        <v/>
      </c>
      <c r="CX110" s="26" t="str">
        <f ca="1">IF(AND($A110&lt;=$A$4,CX$4&lt;&gt;"Not Asked"),OFFSET(Download!$A$8,$A110,CX$4),"")</f>
        <v/>
      </c>
      <c r="CY110" s="26" t="str">
        <f ca="1">IF(AND($A110&lt;=$A$4,CY$4&lt;&gt;"Not Asked"),OFFSET(Download!$A$8,$A110,CY$4),"")</f>
        <v/>
      </c>
      <c r="CZ110" s="26" t="str">
        <f ca="1">IF(AND($A110&lt;=$A$4,CZ$4&lt;&gt;"Not Asked"),OFFSET(Download!$A$8,$A110,CZ$4),"")</f>
        <v/>
      </c>
      <c r="DA110" s="26" t="str">
        <f ca="1">IF(AND($A110&lt;=$A$4,DA$4&lt;&gt;"Not Asked"),OFFSET(Download!$A$8,$A110,DA$4),"")</f>
        <v/>
      </c>
      <c r="DB110" s="26" t="str">
        <f ca="1">IF(AND($A110&lt;=$A$4,DB$4&lt;&gt;"Not Asked"),OFFSET(Download!$A$8,$A110,DB$4),"")</f>
        <v/>
      </c>
      <c r="DC110" s="26" t="str">
        <f ca="1">IF(AND($A110&lt;=$A$4,DC$4&lt;&gt;"Not Asked"),OFFSET(Download!$A$8,$A110,DC$4),"")</f>
        <v/>
      </c>
      <c r="DD110" s="26" t="str">
        <f ca="1">IF(AND($A110&lt;=$A$4,DD$4&lt;&gt;"Not Asked"),OFFSET(Download!$A$8,$A110,DD$4),"")</f>
        <v/>
      </c>
      <c r="DE110" s="26" t="str">
        <f ca="1">IF(AND($A110&lt;=$A$4,DE$4&lt;&gt;"Not Asked"),OFFSET(Download!$A$8,$A110,DE$4),"")</f>
        <v/>
      </c>
      <c r="DF110" s="26" t="str">
        <f ca="1">IF(AND($A110&lt;=$A$4,DF$4&lt;&gt;"Not Asked"),OFFSET(Download!$A$8,$A110,DF$4),"")</f>
        <v/>
      </c>
      <c r="DG110" s="26" t="str">
        <f ca="1">IF(AND($A110&lt;=$A$4,DG$4&lt;&gt;"Not Asked"),OFFSET(Download!$A$8,$A110,DG$4),"")</f>
        <v/>
      </c>
      <c r="DH110" s="26" t="str">
        <f ca="1">IF(AND($A110&lt;=$A$4,DH$4&lt;&gt;"Not Asked"),OFFSET(Download!$A$8,$A110,DH$4),"")</f>
        <v/>
      </c>
      <c r="DI110" s="26" t="str">
        <f ca="1">IF(AND($A110&lt;=$A$4,DI$4&lt;&gt;"Not Asked"),OFFSET(Download!$A$8,$A110,DI$4),"")</f>
        <v/>
      </c>
      <c r="DJ110" s="26" t="str">
        <f ca="1">IF(AND($A110&lt;=$A$4,DJ$4&lt;&gt;"Not Asked"),OFFSET(Download!$A$8,$A110,DJ$4),"")</f>
        <v/>
      </c>
      <c r="DK110" s="26" t="str">
        <f ca="1">IF(AND($A110&lt;=$A$4,DK$4&lt;&gt;"Not Asked"),OFFSET(Download!$A$8,$A110,DK$4),"")</f>
        <v/>
      </c>
    </row>
    <row r="111" spans="1:115">
      <c r="A111" s="22">
        <v>99</v>
      </c>
      <c r="B111" s="26" t="str">
        <f ca="1">IF($A111&lt;=$A$4,OFFSET(Download!A$8,$A111,0),"")</f>
        <v/>
      </c>
      <c r="C111" s="26" t="str">
        <f ca="1">IF($A111&lt;=$A$4,OFFSET(Download!B$8,$A111,0),"")</f>
        <v/>
      </c>
      <c r="D111" s="26" t="str">
        <f ca="1">IF(AND($A111&lt;=$A$4,D$4&lt;&gt;"Not Asked"),OFFSET(Download!$A$8,$A111,D$4),"")</f>
        <v/>
      </c>
      <c r="E111" s="26" t="str">
        <f ca="1">IF(AND($A111&lt;=$A$4,E$4&lt;&gt;"Not Asked"),OFFSET(Download!$A$8,$A111,E$4),"")</f>
        <v/>
      </c>
      <c r="F111" s="26" t="str">
        <f ca="1">IF(AND($A111&lt;=$A$4,F$4&lt;&gt;"Not Asked"),OFFSET(Download!$A$8,$A111,F$4),"")</f>
        <v/>
      </c>
      <c r="G111" s="26" t="str">
        <f ca="1">IF(AND($A111&lt;=$A$4,G$4&lt;&gt;"Not Asked"),OFFSET(Download!$A$8,$A111,G$4),"")</f>
        <v/>
      </c>
      <c r="H111" s="26" t="str">
        <f ca="1">IF(AND($A111&lt;=$A$4,H$4&lt;&gt;"Not Asked"),OFFSET(Download!$A$8,$A111,H$4),"")</f>
        <v/>
      </c>
      <c r="I111" s="26" t="str">
        <f ca="1">IF(AND($A111&lt;=$A$4,I$4&lt;&gt;"Not Asked"),OFFSET(Download!$A$8,$A111,I$4),"")</f>
        <v/>
      </c>
      <c r="J111" s="26" t="str">
        <f ca="1">IF(AND($A111&lt;=$A$4,J$4&lt;&gt;"Not Asked"),OFFSET(Download!$A$8,$A111,J$4),"")</f>
        <v/>
      </c>
      <c r="K111" s="26" t="str">
        <f ca="1">IF(AND($A111&lt;=$A$4,K$4&lt;&gt;"Not Asked"),OFFSET(Download!$A$8,$A111,K$4),"")</f>
        <v/>
      </c>
      <c r="L111" s="26" t="str">
        <f ca="1">IF(AND($A111&lt;=$A$4,L$4&lt;&gt;"Not Asked"),OFFSET(Download!$A$8,$A111,L$4),"")</f>
        <v/>
      </c>
      <c r="M111" s="26" t="str">
        <f ca="1">IF(AND($A111&lt;=$A$4,M$4&lt;&gt;"Not Asked"),OFFSET(Download!$A$8,$A111,M$4),"")</f>
        <v/>
      </c>
      <c r="N111" s="26" t="str">
        <f ca="1">IF(AND($A111&lt;=$A$4,N$4&lt;&gt;"Not Asked"),OFFSET(Download!$A$8,$A111,N$4),"")</f>
        <v/>
      </c>
      <c r="O111" s="26" t="str">
        <f ca="1">IF(AND($A111&lt;=$A$4,O$4&lt;&gt;"Not Asked"),OFFSET(Download!$A$8,$A111,O$4),"")</f>
        <v/>
      </c>
      <c r="P111" s="26" t="str">
        <f ca="1">IF(AND($A111&lt;=$A$4,P$4&lt;&gt;"Not Asked"),OFFSET(Download!$A$8,$A111,P$4),"")</f>
        <v/>
      </c>
      <c r="Q111" s="26" t="str">
        <f ca="1">IF(AND($A111&lt;=$A$4,Q$4&lt;&gt;"Not Asked"),OFFSET(Download!$A$8,$A111,Q$4),"")</f>
        <v/>
      </c>
      <c r="R111" s="26" t="str">
        <f ca="1">IF(AND($A111&lt;=$A$4,R$4&lt;&gt;"Not Asked"),OFFSET(Download!$A$8,$A111,R$4),"")</f>
        <v/>
      </c>
      <c r="S111" s="26" t="str">
        <f ca="1">IF(AND($A111&lt;=$A$4,S$4&lt;&gt;"Not Asked"),OFFSET(Download!$A$8,$A111,S$4),"")</f>
        <v/>
      </c>
      <c r="T111" s="26" t="str">
        <f ca="1">IF(AND($A111&lt;=$A$4,T$4&lt;&gt;"Not Asked"),OFFSET(Download!$A$8,$A111,T$4),"")</f>
        <v/>
      </c>
      <c r="U111" s="26" t="str">
        <f ca="1">IF(AND($A111&lt;=$A$4,U$4&lt;&gt;"Not Asked"),OFFSET(Download!$A$8,$A111,U$4),"")</f>
        <v/>
      </c>
      <c r="V111" s="26" t="str">
        <f ca="1">IF(AND($A111&lt;=$A$4,V$4&lt;&gt;"Not Asked"),OFFSET(Download!$A$8,$A111,V$4),"")</f>
        <v/>
      </c>
      <c r="W111" s="26" t="str">
        <f ca="1">IF(AND($A111&lt;=$A$4,W$4&lt;&gt;"Not Asked"),OFFSET(Download!$A$8,$A111,W$4),"")</f>
        <v/>
      </c>
      <c r="X111" s="26" t="str">
        <f ca="1">IF(AND($A111&lt;=$A$4,X$4&lt;&gt;"Not Asked"),OFFSET(Download!$A$8,$A111,X$4),"")</f>
        <v/>
      </c>
      <c r="Y111" s="26" t="str">
        <f ca="1">IF(AND($A111&lt;=$A$4,Y$4&lt;&gt;"Not Asked"),OFFSET(Download!$A$8,$A111,Y$4),"")</f>
        <v/>
      </c>
      <c r="Z111" s="26" t="str">
        <f ca="1">IF(AND($A111&lt;=$A$4,Z$4&lt;&gt;"Not Asked"),OFFSET(Download!$A$8,$A111,Z$4),"")</f>
        <v/>
      </c>
      <c r="AA111" s="26" t="str">
        <f ca="1">IF(AND($A111&lt;=$A$4,AA$4&lt;&gt;"Not Asked"),OFFSET(Download!$A$8,$A111,AA$4),"")</f>
        <v/>
      </c>
      <c r="AB111" s="26" t="str">
        <f ca="1">IF(AND($A111&lt;=$A$4,AB$4&lt;&gt;"Not Asked"),OFFSET(Download!$A$8,$A111,AB$4),"")</f>
        <v/>
      </c>
      <c r="AC111" s="26" t="str">
        <f ca="1">IF(AND($A111&lt;=$A$4,AC$4&lt;&gt;"Not Asked"),OFFSET(Download!$A$8,$A111,AC$4),"")</f>
        <v/>
      </c>
      <c r="AD111" s="26" t="str">
        <f ca="1">IF(AND($A111&lt;=$A$4,AD$4&lt;&gt;"Not Asked"),OFFSET(Download!$A$8,$A111,AD$4),"")</f>
        <v/>
      </c>
      <c r="AE111" s="26" t="str">
        <f ca="1">IF(AND($A111&lt;=$A$4,AE$4&lt;&gt;"Not Asked"),OFFSET(Download!$A$8,$A111,AE$4),"")</f>
        <v/>
      </c>
      <c r="AF111" s="26" t="str">
        <f ca="1">IF(AND($A111&lt;=$A$4,AF$4&lt;&gt;"Not Asked"),OFFSET(Download!$A$8,$A111,AF$4),"")</f>
        <v/>
      </c>
      <c r="AG111" s="26" t="str">
        <f ca="1">IF(AND($A111&lt;=$A$4,AG$4&lt;&gt;"Not Asked"),OFFSET(Download!$A$8,$A111,AG$4),"")</f>
        <v/>
      </c>
      <c r="AH111" s="26" t="str">
        <f ca="1">IF(AND($A111&lt;=$A$4,AH$4&lt;&gt;"Not Asked"),OFFSET(Download!$A$8,$A111,AH$4),"")</f>
        <v/>
      </c>
      <c r="AI111" s="26" t="str">
        <f ca="1">IF(AND($A111&lt;=$A$4,AI$4&lt;&gt;"Not Asked"),OFFSET(Download!$A$8,$A111,AI$4),"")</f>
        <v/>
      </c>
      <c r="AJ111" s="26" t="str">
        <f ca="1">IF(AND($A111&lt;=$A$4,AJ$4&lt;&gt;"Not Asked"),OFFSET(Download!$A$8,$A111,AJ$4),"")</f>
        <v/>
      </c>
      <c r="AK111" s="26" t="str">
        <f ca="1">IF(AND($A111&lt;=$A$4,AK$4&lt;&gt;"Not Asked"),OFFSET(Download!$A$8,$A111,AK$4),"")</f>
        <v/>
      </c>
      <c r="AL111" s="26" t="str">
        <f ca="1">IF(AND($A111&lt;=$A$4,AL$4&lt;&gt;"Not Asked"),OFFSET(Download!$A$8,$A111,AL$4),"")</f>
        <v/>
      </c>
      <c r="AM111" s="26" t="str">
        <f ca="1">IF(AND($A111&lt;=$A$4,AM$4&lt;&gt;"Not Asked"),OFFSET(Download!$A$8,$A111,AM$4),"")</f>
        <v/>
      </c>
      <c r="AN111" s="26" t="str">
        <f ca="1">IF(AND($A111&lt;=$A$4,AN$4&lt;&gt;"Not Asked"),OFFSET(Download!$A$8,$A111,AN$4),"")</f>
        <v/>
      </c>
      <c r="AO111" s="26" t="str">
        <f ca="1">IF(AND($A111&lt;=$A$4,AO$4&lt;&gt;"Not Asked"),OFFSET(Download!$A$8,$A111,AO$4),"")</f>
        <v/>
      </c>
      <c r="AP111" s="26" t="str">
        <f ca="1">IF(AND($A111&lt;=$A$4,AP$4&lt;&gt;"Not Asked"),OFFSET(Download!$A$8,$A111,AP$4),"")</f>
        <v/>
      </c>
      <c r="AQ111" s="26" t="str">
        <f ca="1">IF(AND($A111&lt;=$A$4,AQ$4&lt;&gt;"Not Asked"),OFFSET(Download!$A$8,$A111,AQ$4),"")</f>
        <v/>
      </c>
      <c r="AR111" s="26" t="str">
        <f ca="1">IF(AND($A111&lt;=$A$4,AR$4&lt;&gt;"Not Asked"),OFFSET(Download!$A$8,$A111,AR$4),"")</f>
        <v/>
      </c>
      <c r="AS111" s="26" t="str">
        <f ca="1">IF(AND($A111&lt;=$A$4,AS$4&lt;&gt;"Not Asked"),OFFSET(Download!$A$8,$A111,AS$4),"")</f>
        <v/>
      </c>
      <c r="AT111" s="26" t="str">
        <f ca="1">IF(AND($A111&lt;=$A$4,AT$4&lt;&gt;"Not Asked"),OFFSET(Download!$A$8,$A111,AT$4),"")</f>
        <v/>
      </c>
      <c r="AU111" s="26" t="str">
        <f ca="1">IF(AND($A111&lt;=$A$4,AU$4&lt;&gt;"Not Asked"),OFFSET(Download!$A$8,$A111,AU$4),"")</f>
        <v/>
      </c>
      <c r="AV111" s="26" t="str">
        <f ca="1">IF(AND($A111&lt;=$A$4,AV$4&lt;&gt;"Not Asked"),OFFSET(Download!$A$8,$A111,AV$4),"")</f>
        <v/>
      </c>
      <c r="AW111" s="26" t="str">
        <f ca="1">IF(AND($A111&lt;=$A$4,AW$4&lt;&gt;"Not Asked"),OFFSET(Download!$A$8,$A111,AW$4),"")</f>
        <v/>
      </c>
      <c r="AX111" s="26" t="str">
        <f ca="1">IF(AND($A111&lt;=$A$4,AX$4&lt;&gt;"Not Asked"),OFFSET(Download!$A$8,$A111,AX$4),"")</f>
        <v/>
      </c>
      <c r="AY111" s="26" t="str">
        <f ca="1">IF(AND($A111&lt;=$A$4,AY$4&lt;&gt;"Not Asked"),OFFSET(Download!$A$8,$A111,AY$4),"")</f>
        <v/>
      </c>
      <c r="AZ111" s="26" t="str">
        <f ca="1">IF(AND($A111&lt;=$A$4,AZ$4&lt;&gt;"Not Asked"),OFFSET(Download!$A$8,$A111,AZ$4),"")</f>
        <v/>
      </c>
      <c r="BA111" s="26" t="str">
        <f ca="1">IF(AND($A111&lt;=$A$4,BA$4&lt;&gt;"Not Asked"),OFFSET(Download!$A$8,$A111,BA$4),"")</f>
        <v/>
      </c>
      <c r="BB111" s="26" t="str">
        <f ca="1">IF(AND($A111&lt;=$A$4,BB$4&lt;&gt;"Not Asked"),OFFSET(Download!$A$8,$A111,BB$4),"")</f>
        <v/>
      </c>
      <c r="BC111" s="26" t="str">
        <f ca="1">IF(AND($A111&lt;=$A$4,BC$4&lt;&gt;"Not Asked"),OFFSET(Download!$A$8,$A111,BC$4),"")</f>
        <v/>
      </c>
      <c r="BD111" s="26" t="str">
        <f ca="1">IF(AND($A111&lt;=$A$4,BD$4&lt;&gt;"Not Asked"),OFFSET(Download!$A$8,$A111,BD$4),"")</f>
        <v/>
      </c>
      <c r="BE111" s="26" t="str">
        <f ca="1">IF(AND($A111&lt;=$A$4,BE$4&lt;&gt;"Not Asked"),OFFSET(Download!$A$8,$A111,BE$4),"")</f>
        <v/>
      </c>
      <c r="BF111" s="26" t="str">
        <f ca="1">IF(AND($A111&lt;=$A$4,BF$4&lt;&gt;"Not Asked"),OFFSET(Download!$A$8,$A111,BF$4),"")</f>
        <v/>
      </c>
      <c r="BG111" s="26" t="str">
        <f ca="1">IF(AND($A111&lt;=$A$4,BG$4&lt;&gt;"Not Asked"),OFFSET(Download!$A$8,$A111,BG$4),"")</f>
        <v/>
      </c>
      <c r="BH111" s="26" t="str">
        <f ca="1">IF(AND($A111&lt;=$A$4,BH$4&lt;&gt;"Not Asked"),OFFSET(Download!$A$8,$A111,BH$4),"")</f>
        <v/>
      </c>
      <c r="BI111" s="26" t="str">
        <f ca="1">IF(AND($A111&lt;=$A$4,BI$4&lt;&gt;"Not Asked"),OFFSET(Download!$A$8,$A111,BI$4),"")</f>
        <v/>
      </c>
      <c r="BJ111" s="26" t="str">
        <f ca="1">IF(AND($A111&lt;=$A$4,BJ$4&lt;&gt;"Not Asked"),OFFSET(Download!$A$8,$A111,BJ$4),"")</f>
        <v/>
      </c>
      <c r="BK111" s="26" t="str">
        <f ca="1">IF(AND($A111&lt;=$A$4,BK$4&lt;&gt;"Not Asked"),OFFSET(Download!$A$8,$A111,BK$4),"")</f>
        <v/>
      </c>
      <c r="BL111" s="26" t="str">
        <f ca="1">IF(AND($A111&lt;=$A$4,BL$4&lt;&gt;"Not Asked"),OFFSET(Download!$A$8,$A111,BL$4),"")</f>
        <v/>
      </c>
      <c r="BM111" s="26" t="str">
        <f ca="1">IF(AND($A111&lt;=$A$4,BM$4&lt;&gt;"Not Asked"),OFFSET(Download!$A$8,$A111,BM$4),"")</f>
        <v/>
      </c>
      <c r="BN111" s="26" t="str">
        <f ca="1">IF(AND($A111&lt;=$A$4,BN$4&lt;&gt;"Not Asked"),OFFSET(Download!$A$8,$A111,BN$4),"")</f>
        <v/>
      </c>
      <c r="BO111" s="26" t="str">
        <f ca="1">IF(AND($A111&lt;=$A$4,BO$4&lt;&gt;"Not Asked"),OFFSET(Download!$A$8,$A111,BO$4),"")</f>
        <v/>
      </c>
      <c r="BP111" s="26" t="str">
        <f ca="1">IF(AND($A111&lt;=$A$4,BP$4&lt;&gt;"Not Asked"),OFFSET(Download!$A$8,$A111,BP$4),"")</f>
        <v/>
      </c>
      <c r="BQ111" s="26" t="str">
        <f ca="1">IF(AND($A111&lt;=$A$4,BQ$4&lt;&gt;"Not Asked"),OFFSET(Download!$A$8,$A111,BQ$4),"")</f>
        <v/>
      </c>
      <c r="BR111" s="26" t="str">
        <f ca="1">IF(AND($A111&lt;=$A$4,BR$4&lt;&gt;"Not Asked"),OFFSET(Download!$A$8,$A111,BR$4),"")</f>
        <v/>
      </c>
      <c r="BS111" s="26" t="str">
        <f ca="1">IF(AND($A111&lt;=$A$4,BS$4&lt;&gt;"Not Asked"),OFFSET(Download!$A$8,$A111,BS$4),"")</f>
        <v/>
      </c>
      <c r="BT111" s="26" t="str">
        <f ca="1">IF(AND($A111&lt;=$A$4,BT$4&lt;&gt;"Not Asked"),OFFSET(Download!$A$8,$A111,BT$4),"")</f>
        <v/>
      </c>
      <c r="BU111" s="26" t="str">
        <f ca="1">IF(AND($A111&lt;=$A$4,BU$4&lt;&gt;"Not Asked"),OFFSET(Download!$A$8,$A111,BU$4),"")</f>
        <v/>
      </c>
      <c r="BV111" s="26" t="str">
        <f ca="1">IF(AND($A111&lt;=$A$4,BV$4&lt;&gt;"Not Asked"),OFFSET(Download!$A$8,$A111,BV$4),"")</f>
        <v/>
      </c>
      <c r="BW111" s="26" t="str">
        <f ca="1">IF(AND($A111&lt;=$A$4,BW$4&lt;&gt;"Not Asked"),OFFSET(Download!$A$8,$A111,BW$4),"")</f>
        <v/>
      </c>
      <c r="BX111" s="26" t="str">
        <f ca="1">IF(AND($A111&lt;=$A$4,BX$4&lt;&gt;"Not Asked"),OFFSET(Download!$A$8,$A111,BX$4),"")</f>
        <v/>
      </c>
      <c r="BY111" s="26" t="str">
        <f ca="1">IF(AND($A111&lt;=$A$4,BY$4&lt;&gt;"Not Asked"),OFFSET(Download!$A$8,$A111,BY$4),"")</f>
        <v/>
      </c>
      <c r="BZ111" s="26" t="str">
        <f ca="1">IF(AND($A111&lt;=$A$4,BZ$4&lt;&gt;"Not Asked"),OFFSET(Download!$A$8,$A111,BZ$4),"")</f>
        <v/>
      </c>
      <c r="CA111" s="26" t="str">
        <f ca="1">IF(AND($A111&lt;=$A$4,CA$4&lt;&gt;"Not Asked"),OFFSET(Download!$A$8,$A111,CA$4),"")</f>
        <v/>
      </c>
      <c r="CB111" s="26" t="str">
        <f ca="1">IF(AND($A111&lt;=$A$4,CB$4&lt;&gt;"Not Asked"),OFFSET(Download!$A$8,$A111,CB$4),"")</f>
        <v/>
      </c>
      <c r="CC111" s="26" t="str">
        <f ca="1">IF(AND($A111&lt;=$A$4,CC$4&lt;&gt;"Not Asked"),OFFSET(Download!$A$8,$A111,CC$4),"")</f>
        <v/>
      </c>
      <c r="CD111" s="26" t="str">
        <f ca="1">IF(AND($A111&lt;=$A$4,CD$4&lt;&gt;"Not Asked"),OFFSET(Download!$A$8,$A111,CD$4),"")</f>
        <v/>
      </c>
      <c r="CE111" s="26" t="str">
        <f ca="1">IF(AND($A111&lt;=$A$4,CE$4&lt;&gt;"Not Asked"),OFFSET(Download!$A$8,$A111,CE$4),"")</f>
        <v/>
      </c>
      <c r="CF111" s="26" t="str">
        <f ca="1">IF(AND($A111&lt;=$A$4,CF$4&lt;&gt;"Not Asked"),OFFSET(Download!$A$8,$A111,CF$4),"")</f>
        <v/>
      </c>
      <c r="CG111" s="26" t="str">
        <f ca="1">IF(AND($A111&lt;=$A$4,CG$4&lt;&gt;"Not Asked"),OFFSET(Download!$A$8,$A111,CG$4),"")</f>
        <v/>
      </c>
      <c r="CH111" s="26" t="str">
        <f ca="1">IF(AND($A111&lt;=$A$4,CH$4&lt;&gt;"Not Asked"),OFFSET(Download!$A$8,$A111,CH$4),"")</f>
        <v/>
      </c>
      <c r="CI111" s="26" t="str">
        <f ca="1">IF(AND($A111&lt;=$A$4,CI$4&lt;&gt;"Not Asked"),OFFSET(Download!$A$8,$A111,CI$4),"")</f>
        <v/>
      </c>
      <c r="CJ111" s="26" t="str">
        <f ca="1">IF(AND($A111&lt;=$A$4,CJ$4&lt;&gt;"Not Asked"),OFFSET(Download!$A$8,$A111,CJ$4),"")</f>
        <v/>
      </c>
      <c r="CK111" s="26" t="str">
        <f ca="1">IF(AND($A111&lt;=$A$4,CK$4&lt;&gt;"Not Asked"),OFFSET(Download!$A$8,$A111,CK$4),"")</f>
        <v/>
      </c>
      <c r="CL111" s="26" t="str">
        <f ca="1">IF(AND($A111&lt;=$A$4,CL$4&lt;&gt;"Not Asked"),OFFSET(Download!$A$8,$A111,CL$4),"")</f>
        <v/>
      </c>
      <c r="CM111" s="26" t="str">
        <f ca="1">IF(AND($A111&lt;=$A$4,CM$4&lt;&gt;"Not Asked"),OFFSET(Download!$A$8,$A111,CM$4),"")</f>
        <v/>
      </c>
      <c r="CN111" s="26" t="str">
        <f ca="1">IF(AND($A111&lt;=$A$4,CN$4&lt;&gt;"Not Asked"),OFFSET(Download!$A$8,$A111,CN$4),"")</f>
        <v/>
      </c>
      <c r="CO111" s="26" t="str">
        <f ca="1">IF(AND($A111&lt;=$A$4,CO$4&lt;&gt;"Not Asked"),OFFSET(Download!$A$8,$A111,CO$4),"")</f>
        <v/>
      </c>
      <c r="CP111" s="26" t="str">
        <f ca="1">IF(AND($A111&lt;=$A$4,CP$4&lt;&gt;"Not Asked"),OFFSET(Download!$A$8,$A111,CP$4),"")</f>
        <v/>
      </c>
      <c r="CQ111" s="26" t="str">
        <f ca="1">IF(AND($A111&lt;=$A$4,CQ$4&lt;&gt;"Not Asked"),OFFSET(Download!$A$8,$A111,CQ$4),"")</f>
        <v/>
      </c>
      <c r="CR111" s="26" t="str">
        <f ca="1">IF(AND($A111&lt;=$A$4,CR$4&lt;&gt;"Not Asked"),OFFSET(Download!$A$8,$A111,CR$4),"")</f>
        <v/>
      </c>
      <c r="CS111" s="26" t="str">
        <f ca="1">IF(AND($A111&lt;=$A$4,CS$4&lt;&gt;"Not Asked"),OFFSET(Download!$A$8,$A111,CS$4),"")</f>
        <v/>
      </c>
      <c r="CT111" s="26" t="str">
        <f ca="1">IF(AND($A111&lt;=$A$4,CT$4&lt;&gt;"Not Asked"),OFFSET(Download!$A$8,$A111,CT$4),"")</f>
        <v/>
      </c>
      <c r="CU111" s="26" t="str">
        <f ca="1">IF(AND($A111&lt;=$A$4,CU$4&lt;&gt;"Not Asked"),OFFSET(Download!$A$8,$A111,CU$4),"")</f>
        <v/>
      </c>
      <c r="CV111" s="26" t="str">
        <f ca="1">IF(AND($A111&lt;=$A$4,CV$4&lt;&gt;"Not Asked"),OFFSET(Download!$A$8,$A111,CV$4),"")</f>
        <v/>
      </c>
      <c r="CW111" s="26" t="str">
        <f ca="1">IF(AND($A111&lt;=$A$4,CW$4&lt;&gt;"Not Asked"),OFFSET(Download!$A$8,$A111,CW$4),"")</f>
        <v/>
      </c>
      <c r="CX111" s="26" t="str">
        <f ca="1">IF(AND($A111&lt;=$A$4,CX$4&lt;&gt;"Not Asked"),OFFSET(Download!$A$8,$A111,CX$4),"")</f>
        <v/>
      </c>
      <c r="CY111" s="26" t="str">
        <f ca="1">IF(AND($A111&lt;=$A$4,CY$4&lt;&gt;"Not Asked"),OFFSET(Download!$A$8,$A111,CY$4),"")</f>
        <v/>
      </c>
      <c r="CZ111" s="26" t="str">
        <f ca="1">IF(AND($A111&lt;=$A$4,CZ$4&lt;&gt;"Not Asked"),OFFSET(Download!$A$8,$A111,CZ$4),"")</f>
        <v/>
      </c>
      <c r="DA111" s="26" t="str">
        <f ca="1">IF(AND($A111&lt;=$A$4,DA$4&lt;&gt;"Not Asked"),OFFSET(Download!$A$8,$A111,DA$4),"")</f>
        <v/>
      </c>
      <c r="DB111" s="26" t="str">
        <f ca="1">IF(AND($A111&lt;=$A$4,DB$4&lt;&gt;"Not Asked"),OFFSET(Download!$A$8,$A111,DB$4),"")</f>
        <v/>
      </c>
      <c r="DC111" s="26" t="str">
        <f ca="1">IF(AND($A111&lt;=$A$4,DC$4&lt;&gt;"Not Asked"),OFFSET(Download!$A$8,$A111,DC$4),"")</f>
        <v/>
      </c>
      <c r="DD111" s="26" t="str">
        <f ca="1">IF(AND($A111&lt;=$A$4,DD$4&lt;&gt;"Not Asked"),OFFSET(Download!$A$8,$A111,DD$4),"")</f>
        <v/>
      </c>
      <c r="DE111" s="26" t="str">
        <f ca="1">IF(AND($A111&lt;=$A$4,DE$4&lt;&gt;"Not Asked"),OFFSET(Download!$A$8,$A111,DE$4),"")</f>
        <v/>
      </c>
      <c r="DF111" s="26" t="str">
        <f ca="1">IF(AND($A111&lt;=$A$4,DF$4&lt;&gt;"Not Asked"),OFFSET(Download!$A$8,$A111,DF$4),"")</f>
        <v/>
      </c>
      <c r="DG111" s="26" t="str">
        <f ca="1">IF(AND($A111&lt;=$A$4,DG$4&lt;&gt;"Not Asked"),OFFSET(Download!$A$8,$A111,DG$4),"")</f>
        <v/>
      </c>
      <c r="DH111" s="26" t="str">
        <f ca="1">IF(AND($A111&lt;=$A$4,DH$4&lt;&gt;"Not Asked"),OFFSET(Download!$A$8,$A111,DH$4),"")</f>
        <v/>
      </c>
      <c r="DI111" s="26" t="str">
        <f ca="1">IF(AND($A111&lt;=$A$4,DI$4&lt;&gt;"Not Asked"),OFFSET(Download!$A$8,$A111,DI$4),"")</f>
        <v/>
      </c>
      <c r="DJ111" s="26" t="str">
        <f ca="1">IF(AND($A111&lt;=$A$4,DJ$4&lt;&gt;"Not Asked"),OFFSET(Download!$A$8,$A111,DJ$4),"")</f>
        <v/>
      </c>
      <c r="DK111" s="26" t="str">
        <f ca="1">IF(AND($A111&lt;=$A$4,DK$4&lt;&gt;"Not Asked"),OFFSET(Download!$A$8,$A111,DK$4),"")</f>
        <v/>
      </c>
    </row>
    <row r="112" spans="1:115">
      <c r="A112" s="22">
        <v>100</v>
      </c>
      <c r="B112" s="26" t="str">
        <f ca="1">IF($A112&lt;=$A$4,OFFSET(Download!A$8,$A112,0),"")</f>
        <v/>
      </c>
      <c r="C112" s="26" t="str">
        <f ca="1">IF($A112&lt;=$A$4,OFFSET(Download!B$8,$A112,0),"")</f>
        <v/>
      </c>
      <c r="D112" s="26" t="str">
        <f ca="1">IF(AND($A112&lt;=$A$4,D$4&lt;&gt;"Not Asked"),OFFSET(Download!$A$8,$A112,D$4),"")</f>
        <v/>
      </c>
      <c r="E112" s="26" t="str">
        <f ca="1">IF(AND($A112&lt;=$A$4,E$4&lt;&gt;"Not Asked"),OFFSET(Download!$A$8,$A112,E$4),"")</f>
        <v/>
      </c>
      <c r="F112" s="26" t="str">
        <f ca="1">IF(AND($A112&lt;=$A$4,F$4&lt;&gt;"Not Asked"),OFFSET(Download!$A$8,$A112,F$4),"")</f>
        <v/>
      </c>
      <c r="G112" s="26" t="str">
        <f ca="1">IF(AND($A112&lt;=$A$4,G$4&lt;&gt;"Not Asked"),OFFSET(Download!$A$8,$A112,G$4),"")</f>
        <v/>
      </c>
      <c r="H112" s="26" t="str">
        <f ca="1">IF(AND($A112&lt;=$A$4,H$4&lt;&gt;"Not Asked"),OFFSET(Download!$A$8,$A112,H$4),"")</f>
        <v/>
      </c>
      <c r="I112" s="26" t="str">
        <f ca="1">IF(AND($A112&lt;=$A$4,I$4&lt;&gt;"Not Asked"),OFFSET(Download!$A$8,$A112,I$4),"")</f>
        <v/>
      </c>
      <c r="J112" s="26" t="str">
        <f ca="1">IF(AND($A112&lt;=$A$4,J$4&lt;&gt;"Not Asked"),OFFSET(Download!$A$8,$A112,J$4),"")</f>
        <v/>
      </c>
      <c r="K112" s="26" t="str">
        <f ca="1">IF(AND($A112&lt;=$A$4,K$4&lt;&gt;"Not Asked"),OFFSET(Download!$A$8,$A112,K$4),"")</f>
        <v/>
      </c>
      <c r="L112" s="26" t="str">
        <f ca="1">IF(AND($A112&lt;=$A$4,L$4&lt;&gt;"Not Asked"),OFFSET(Download!$A$8,$A112,L$4),"")</f>
        <v/>
      </c>
      <c r="M112" s="26" t="str">
        <f ca="1">IF(AND($A112&lt;=$A$4,M$4&lt;&gt;"Not Asked"),OFFSET(Download!$A$8,$A112,M$4),"")</f>
        <v/>
      </c>
      <c r="N112" s="26" t="str">
        <f ca="1">IF(AND($A112&lt;=$A$4,N$4&lt;&gt;"Not Asked"),OFFSET(Download!$A$8,$A112,N$4),"")</f>
        <v/>
      </c>
      <c r="O112" s="26" t="str">
        <f ca="1">IF(AND($A112&lt;=$A$4,O$4&lt;&gt;"Not Asked"),OFFSET(Download!$A$8,$A112,O$4),"")</f>
        <v/>
      </c>
      <c r="P112" s="26" t="str">
        <f ca="1">IF(AND($A112&lt;=$A$4,P$4&lt;&gt;"Not Asked"),OFFSET(Download!$A$8,$A112,P$4),"")</f>
        <v/>
      </c>
      <c r="Q112" s="26" t="str">
        <f ca="1">IF(AND($A112&lt;=$A$4,Q$4&lt;&gt;"Not Asked"),OFFSET(Download!$A$8,$A112,Q$4),"")</f>
        <v/>
      </c>
      <c r="R112" s="26" t="str">
        <f ca="1">IF(AND($A112&lt;=$A$4,R$4&lt;&gt;"Not Asked"),OFFSET(Download!$A$8,$A112,R$4),"")</f>
        <v/>
      </c>
      <c r="S112" s="26" t="str">
        <f ca="1">IF(AND($A112&lt;=$A$4,S$4&lt;&gt;"Not Asked"),OFFSET(Download!$A$8,$A112,S$4),"")</f>
        <v/>
      </c>
      <c r="T112" s="26" t="str">
        <f ca="1">IF(AND($A112&lt;=$A$4,T$4&lt;&gt;"Not Asked"),OFFSET(Download!$A$8,$A112,T$4),"")</f>
        <v/>
      </c>
      <c r="U112" s="26" t="str">
        <f ca="1">IF(AND($A112&lt;=$A$4,U$4&lt;&gt;"Not Asked"),OFFSET(Download!$A$8,$A112,U$4),"")</f>
        <v/>
      </c>
      <c r="V112" s="26" t="str">
        <f ca="1">IF(AND($A112&lt;=$A$4,V$4&lt;&gt;"Not Asked"),OFFSET(Download!$A$8,$A112,V$4),"")</f>
        <v/>
      </c>
      <c r="W112" s="26" t="str">
        <f ca="1">IF(AND($A112&lt;=$A$4,W$4&lt;&gt;"Not Asked"),OFFSET(Download!$A$8,$A112,W$4),"")</f>
        <v/>
      </c>
      <c r="X112" s="26" t="str">
        <f ca="1">IF(AND($A112&lt;=$A$4,X$4&lt;&gt;"Not Asked"),OFFSET(Download!$A$8,$A112,X$4),"")</f>
        <v/>
      </c>
      <c r="Y112" s="26" t="str">
        <f ca="1">IF(AND($A112&lt;=$A$4,Y$4&lt;&gt;"Not Asked"),OFFSET(Download!$A$8,$A112,Y$4),"")</f>
        <v/>
      </c>
      <c r="Z112" s="26" t="str">
        <f ca="1">IF(AND($A112&lt;=$A$4,Z$4&lt;&gt;"Not Asked"),OFFSET(Download!$A$8,$A112,Z$4),"")</f>
        <v/>
      </c>
      <c r="AA112" s="26" t="str">
        <f ca="1">IF(AND($A112&lt;=$A$4,AA$4&lt;&gt;"Not Asked"),OFFSET(Download!$A$8,$A112,AA$4),"")</f>
        <v/>
      </c>
      <c r="AB112" s="26" t="str">
        <f ca="1">IF(AND($A112&lt;=$A$4,AB$4&lt;&gt;"Not Asked"),OFFSET(Download!$A$8,$A112,AB$4),"")</f>
        <v/>
      </c>
      <c r="AC112" s="26" t="str">
        <f ca="1">IF(AND($A112&lt;=$A$4,AC$4&lt;&gt;"Not Asked"),OFFSET(Download!$A$8,$A112,AC$4),"")</f>
        <v/>
      </c>
      <c r="AD112" s="26" t="str">
        <f ca="1">IF(AND($A112&lt;=$A$4,AD$4&lt;&gt;"Not Asked"),OFFSET(Download!$A$8,$A112,AD$4),"")</f>
        <v/>
      </c>
      <c r="AE112" s="26" t="str">
        <f ca="1">IF(AND($A112&lt;=$A$4,AE$4&lt;&gt;"Not Asked"),OFFSET(Download!$A$8,$A112,AE$4),"")</f>
        <v/>
      </c>
      <c r="AF112" s="26" t="str">
        <f ca="1">IF(AND($A112&lt;=$A$4,AF$4&lt;&gt;"Not Asked"),OFFSET(Download!$A$8,$A112,AF$4),"")</f>
        <v/>
      </c>
      <c r="AG112" s="26" t="str">
        <f ca="1">IF(AND($A112&lt;=$A$4,AG$4&lt;&gt;"Not Asked"),OFFSET(Download!$A$8,$A112,AG$4),"")</f>
        <v/>
      </c>
      <c r="AH112" s="26" t="str">
        <f ca="1">IF(AND($A112&lt;=$A$4,AH$4&lt;&gt;"Not Asked"),OFFSET(Download!$A$8,$A112,AH$4),"")</f>
        <v/>
      </c>
      <c r="AI112" s="26" t="str">
        <f ca="1">IF(AND($A112&lt;=$A$4,AI$4&lt;&gt;"Not Asked"),OFFSET(Download!$A$8,$A112,AI$4),"")</f>
        <v/>
      </c>
      <c r="AJ112" s="26" t="str">
        <f ca="1">IF(AND($A112&lt;=$A$4,AJ$4&lt;&gt;"Not Asked"),OFFSET(Download!$A$8,$A112,AJ$4),"")</f>
        <v/>
      </c>
      <c r="AK112" s="26" t="str">
        <f ca="1">IF(AND($A112&lt;=$A$4,AK$4&lt;&gt;"Not Asked"),OFFSET(Download!$A$8,$A112,AK$4),"")</f>
        <v/>
      </c>
      <c r="AL112" s="26" t="str">
        <f ca="1">IF(AND($A112&lt;=$A$4,AL$4&lt;&gt;"Not Asked"),OFFSET(Download!$A$8,$A112,AL$4),"")</f>
        <v/>
      </c>
      <c r="AM112" s="26" t="str">
        <f ca="1">IF(AND($A112&lt;=$A$4,AM$4&lt;&gt;"Not Asked"),OFFSET(Download!$A$8,$A112,AM$4),"")</f>
        <v/>
      </c>
      <c r="AN112" s="26" t="str">
        <f ca="1">IF(AND($A112&lt;=$A$4,AN$4&lt;&gt;"Not Asked"),OFFSET(Download!$A$8,$A112,AN$4),"")</f>
        <v/>
      </c>
      <c r="AO112" s="26" t="str">
        <f ca="1">IF(AND($A112&lt;=$A$4,AO$4&lt;&gt;"Not Asked"),OFFSET(Download!$A$8,$A112,AO$4),"")</f>
        <v/>
      </c>
      <c r="AP112" s="26" t="str">
        <f ca="1">IF(AND($A112&lt;=$A$4,AP$4&lt;&gt;"Not Asked"),OFFSET(Download!$A$8,$A112,AP$4),"")</f>
        <v/>
      </c>
      <c r="AQ112" s="26" t="str">
        <f ca="1">IF(AND($A112&lt;=$A$4,AQ$4&lt;&gt;"Not Asked"),OFFSET(Download!$A$8,$A112,AQ$4),"")</f>
        <v/>
      </c>
      <c r="AR112" s="26" t="str">
        <f ca="1">IF(AND($A112&lt;=$A$4,AR$4&lt;&gt;"Not Asked"),OFFSET(Download!$A$8,$A112,AR$4),"")</f>
        <v/>
      </c>
      <c r="AS112" s="26" t="str">
        <f ca="1">IF(AND($A112&lt;=$A$4,AS$4&lt;&gt;"Not Asked"),OFFSET(Download!$A$8,$A112,AS$4),"")</f>
        <v/>
      </c>
      <c r="AT112" s="26" t="str">
        <f ca="1">IF(AND($A112&lt;=$A$4,AT$4&lt;&gt;"Not Asked"),OFFSET(Download!$A$8,$A112,AT$4),"")</f>
        <v/>
      </c>
      <c r="AU112" s="26" t="str">
        <f ca="1">IF(AND($A112&lt;=$A$4,AU$4&lt;&gt;"Not Asked"),OFFSET(Download!$A$8,$A112,AU$4),"")</f>
        <v/>
      </c>
      <c r="AV112" s="26" t="str">
        <f ca="1">IF(AND($A112&lt;=$A$4,AV$4&lt;&gt;"Not Asked"),OFFSET(Download!$A$8,$A112,AV$4),"")</f>
        <v/>
      </c>
      <c r="AW112" s="26" t="str">
        <f ca="1">IF(AND($A112&lt;=$A$4,AW$4&lt;&gt;"Not Asked"),OFFSET(Download!$A$8,$A112,AW$4),"")</f>
        <v/>
      </c>
      <c r="AX112" s="26" t="str">
        <f ca="1">IF(AND($A112&lt;=$A$4,AX$4&lt;&gt;"Not Asked"),OFFSET(Download!$A$8,$A112,AX$4),"")</f>
        <v/>
      </c>
      <c r="AY112" s="26" t="str">
        <f ca="1">IF(AND($A112&lt;=$A$4,AY$4&lt;&gt;"Not Asked"),OFFSET(Download!$A$8,$A112,AY$4),"")</f>
        <v/>
      </c>
      <c r="AZ112" s="26" t="str">
        <f ca="1">IF(AND($A112&lt;=$A$4,AZ$4&lt;&gt;"Not Asked"),OFFSET(Download!$A$8,$A112,AZ$4),"")</f>
        <v/>
      </c>
      <c r="BA112" s="26" t="str">
        <f ca="1">IF(AND($A112&lt;=$A$4,BA$4&lt;&gt;"Not Asked"),OFFSET(Download!$A$8,$A112,BA$4),"")</f>
        <v/>
      </c>
      <c r="BB112" s="26" t="str">
        <f ca="1">IF(AND($A112&lt;=$A$4,BB$4&lt;&gt;"Not Asked"),OFFSET(Download!$A$8,$A112,BB$4),"")</f>
        <v/>
      </c>
      <c r="BC112" s="26" t="str">
        <f ca="1">IF(AND($A112&lt;=$A$4,BC$4&lt;&gt;"Not Asked"),OFFSET(Download!$A$8,$A112,BC$4),"")</f>
        <v/>
      </c>
      <c r="BD112" s="26" t="str">
        <f ca="1">IF(AND($A112&lt;=$A$4,BD$4&lt;&gt;"Not Asked"),OFFSET(Download!$A$8,$A112,BD$4),"")</f>
        <v/>
      </c>
      <c r="BE112" s="26" t="str">
        <f ca="1">IF(AND($A112&lt;=$A$4,BE$4&lt;&gt;"Not Asked"),OFFSET(Download!$A$8,$A112,BE$4),"")</f>
        <v/>
      </c>
      <c r="BF112" s="26" t="str">
        <f ca="1">IF(AND($A112&lt;=$A$4,BF$4&lt;&gt;"Not Asked"),OFFSET(Download!$A$8,$A112,BF$4),"")</f>
        <v/>
      </c>
      <c r="BG112" s="26" t="str">
        <f ca="1">IF(AND($A112&lt;=$A$4,BG$4&lt;&gt;"Not Asked"),OFFSET(Download!$A$8,$A112,BG$4),"")</f>
        <v/>
      </c>
      <c r="BH112" s="26" t="str">
        <f ca="1">IF(AND($A112&lt;=$A$4,BH$4&lt;&gt;"Not Asked"),OFFSET(Download!$A$8,$A112,BH$4),"")</f>
        <v/>
      </c>
      <c r="BI112" s="26" t="str">
        <f ca="1">IF(AND($A112&lt;=$A$4,BI$4&lt;&gt;"Not Asked"),OFFSET(Download!$A$8,$A112,BI$4),"")</f>
        <v/>
      </c>
      <c r="BJ112" s="26" t="str">
        <f ca="1">IF(AND($A112&lt;=$A$4,BJ$4&lt;&gt;"Not Asked"),OFFSET(Download!$A$8,$A112,BJ$4),"")</f>
        <v/>
      </c>
      <c r="BK112" s="26" t="str">
        <f ca="1">IF(AND($A112&lt;=$A$4,BK$4&lt;&gt;"Not Asked"),OFFSET(Download!$A$8,$A112,BK$4),"")</f>
        <v/>
      </c>
      <c r="BL112" s="26" t="str">
        <f ca="1">IF(AND($A112&lt;=$A$4,BL$4&lt;&gt;"Not Asked"),OFFSET(Download!$A$8,$A112,BL$4),"")</f>
        <v/>
      </c>
      <c r="BM112" s="26" t="str">
        <f ca="1">IF(AND($A112&lt;=$A$4,BM$4&lt;&gt;"Not Asked"),OFFSET(Download!$A$8,$A112,BM$4),"")</f>
        <v/>
      </c>
      <c r="BN112" s="26" t="str">
        <f ca="1">IF(AND($A112&lt;=$A$4,BN$4&lt;&gt;"Not Asked"),OFFSET(Download!$A$8,$A112,BN$4),"")</f>
        <v/>
      </c>
      <c r="BO112" s="26" t="str">
        <f ca="1">IF(AND($A112&lt;=$A$4,BO$4&lt;&gt;"Not Asked"),OFFSET(Download!$A$8,$A112,BO$4),"")</f>
        <v/>
      </c>
      <c r="BP112" s="26" t="str">
        <f ca="1">IF(AND($A112&lt;=$A$4,BP$4&lt;&gt;"Not Asked"),OFFSET(Download!$A$8,$A112,BP$4),"")</f>
        <v/>
      </c>
      <c r="BQ112" s="26" t="str">
        <f ca="1">IF(AND($A112&lt;=$A$4,BQ$4&lt;&gt;"Not Asked"),OFFSET(Download!$A$8,$A112,BQ$4),"")</f>
        <v/>
      </c>
      <c r="BR112" s="26" t="str">
        <f ca="1">IF(AND($A112&lt;=$A$4,BR$4&lt;&gt;"Not Asked"),OFFSET(Download!$A$8,$A112,BR$4),"")</f>
        <v/>
      </c>
      <c r="BS112" s="26" t="str">
        <f ca="1">IF(AND($A112&lt;=$A$4,BS$4&lt;&gt;"Not Asked"),OFFSET(Download!$A$8,$A112,BS$4),"")</f>
        <v/>
      </c>
      <c r="BT112" s="26" t="str">
        <f ca="1">IF(AND($A112&lt;=$A$4,BT$4&lt;&gt;"Not Asked"),OFFSET(Download!$A$8,$A112,BT$4),"")</f>
        <v/>
      </c>
      <c r="BU112" s="26" t="str">
        <f ca="1">IF(AND($A112&lt;=$A$4,BU$4&lt;&gt;"Not Asked"),OFFSET(Download!$A$8,$A112,BU$4),"")</f>
        <v/>
      </c>
      <c r="BV112" s="26" t="str">
        <f ca="1">IF(AND($A112&lt;=$A$4,BV$4&lt;&gt;"Not Asked"),OFFSET(Download!$A$8,$A112,BV$4),"")</f>
        <v/>
      </c>
      <c r="BW112" s="26" t="str">
        <f ca="1">IF(AND($A112&lt;=$A$4,BW$4&lt;&gt;"Not Asked"),OFFSET(Download!$A$8,$A112,BW$4),"")</f>
        <v/>
      </c>
      <c r="BX112" s="26" t="str">
        <f ca="1">IF(AND($A112&lt;=$A$4,BX$4&lt;&gt;"Not Asked"),OFFSET(Download!$A$8,$A112,BX$4),"")</f>
        <v/>
      </c>
      <c r="BY112" s="26" t="str">
        <f ca="1">IF(AND($A112&lt;=$A$4,BY$4&lt;&gt;"Not Asked"),OFFSET(Download!$A$8,$A112,BY$4),"")</f>
        <v/>
      </c>
      <c r="BZ112" s="26" t="str">
        <f ca="1">IF(AND($A112&lt;=$A$4,BZ$4&lt;&gt;"Not Asked"),OFFSET(Download!$A$8,$A112,BZ$4),"")</f>
        <v/>
      </c>
      <c r="CA112" s="26" t="str">
        <f ca="1">IF(AND($A112&lt;=$A$4,CA$4&lt;&gt;"Not Asked"),OFFSET(Download!$A$8,$A112,CA$4),"")</f>
        <v/>
      </c>
      <c r="CB112" s="26" t="str">
        <f ca="1">IF(AND($A112&lt;=$A$4,CB$4&lt;&gt;"Not Asked"),OFFSET(Download!$A$8,$A112,CB$4),"")</f>
        <v/>
      </c>
      <c r="CC112" s="26" t="str">
        <f ca="1">IF(AND($A112&lt;=$A$4,CC$4&lt;&gt;"Not Asked"),OFFSET(Download!$A$8,$A112,CC$4),"")</f>
        <v/>
      </c>
      <c r="CD112" s="26" t="str">
        <f ca="1">IF(AND($A112&lt;=$A$4,CD$4&lt;&gt;"Not Asked"),OFFSET(Download!$A$8,$A112,CD$4),"")</f>
        <v/>
      </c>
      <c r="CE112" s="26" t="str">
        <f ca="1">IF(AND($A112&lt;=$A$4,CE$4&lt;&gt;"Not Asked"),OFFSET(Download!$A$8,$A112,CE$4),"")</f>
        <v/>
      </c>
      <c r="CF112" s="26" t="str">
        <f ca="1">IF(AND($A112&lt;=$A$4,CF$4&lt;&gt;"Not Asked"),OFFSET(Download!$A$8,$A112,CF$4),"")</f>
        <v/>
      </c>
      <c r="CG112" s="26" t="str">
        <f ca="1">IF(AND($A112&lt;=$A$4,CG$4&lt;&gt;"Not Asked"),OFFSET(Download!$A$8,$A112,CG$4),"")</f>
        <v/>
      </c>
      <c r="CH112" s="26" t="str">
        <f ca="1">IF(AND($A112&lt;=$A$4,CH$4&lt;&gt;"Not Asked"),OFFSET(Download!$A$8,$A112,CH$4),"")</f>
        <v/>
      </c>
      <c r="CI112" s="26" t="str">
        <f ca="1">IF(AND($A112&lt;=$A$4,CI$4&lt;&gt;"Not Asked"),OFFSET(Download!$A$8,$A112,CI$4),"")</f>
        <v/>
      </c>
      <c r="CJ112" s="26" t="str">
        <f ca="1">IF(AND($A112&lt;=$A$4,CJ$4&lt;&gt;"Not Asked"),OFFSET(Download!$A$8,$A112,CJ$4),"")</f>
        <v/>
      </c>
      <c r="CK112" s="26" t="str">
        <f ca="1">IF(AND($A112&lt;=$A$4,CK$4&lt;&gt;"Not Asked"),OFFSET(Download!$A$8,$A112,CK$4),"")</f>
        <v/>
      </c>
      <c r="CL112" s="26" t="str">
        <f ca="1">IF(AND($A112&lt;=$A$4,CL$4&lt;&gt;"Not Asked"),OFFSET(Download!$A$8,$A112,CL$4),"")</f>
        <v/>
      </c>
      <c r="CM112" s="26" t="str">
        <f ca="1">IF(AND($A112&lt;=$A$4,CM$4&lt;&gt;"Not Asked"),OFFSET(Download!$A$8,$A112,CM$4),"")</f>
        <v/>
      </c>
      <c r="CN112" s="26" t="str">
        <f ca="1">IF(AND($A112&lt;=$A$4,CN$4&lt;&gt;"Not Asked"),OFFSET(Download!$A$8,$A112,CN$4),"")</f>
        <v/>
      </c>
      <c r="CO112" s="26" t="str">
        <f ca="1">IF(AND($A112&lt;=$A$4,CO$4&lt;&gt;"Not Asked"),OFFSET(Download!$A$8,$A112,CO$4),"")</f>
        <v/>
      </c>
      <c r="CP112" s="26" t="str">
        <f ca="1">IF(AND($A112&lt;=$A$4,CP$4&lt;&gt;"Not Asked"),OFFSET(Download!$A$8,$A112,CP$4),"")</f>
        <v/>
      </c>
      <c r="CQ112" s="26" t="str">
        <f ca="1">IF(AND($A112&lt;=$A$4,CQ$4&lt;&gt;"Not Asked"),OFFSET(Download!$A$8,$A112,CQ$4),"")</f>
        <v/>
      </c>
      <c r="CR112" s="26" t="str">
        <f ca="1">IF(AND($A112&lt;=$A$4,CR$4&lt;&gt;"Not Asked"),OFFSET(Download!$A$8,$A112,CR$4),"")</f>
        <v/>
      </c>
      <c r="CS112" s="26" t="str">
        <f ca="1">IF(AND($A112&lt;=$A$4,CS$4&lt;&gt;"Not Asked"),OFFSET(Download!$A$8,$A112,CS$4),"")</f>
        <v/>
      </c>
      <c r="CT112" s="26" t="str">
        <f ca="1">IF(AND($A112&lt;=$A$4,CT$4&lt;&gt;"Not Asked"),OFFSET(Download!$A$8,$A112,CT$4),"")</f>
        <v/>
      </c>
      <c r="CU112" s="26" t="str">
        <f ca="1">IF(AND($A112&lt;=$A$4,CU$4&lt;&gt;"Not Asked"),OFFSET(Download!$A$8,$A112,CU$4),"")</f>
        <v/>
      </c>
      <c r="CV112" s="26" t="str">
        <f ca="1">IF(AND($A112&lt;=$A$4,CV$4&lt;&gt;"Not Asked"),OFFSET(Download!$A$8,$A112,CV$4),"")</f>
        <v/>
      </c>
      <c r="CW112" s="26" t="str">
        <f ca="1">IF(AND($A112&lt;=$A$4,CW$4&lt;&gt;"Not Asked"),OFFSET(Download!$A$8,$A112,CW$4),"")</f>
        <v/>
      </c>
      <c r="CX112" s="26" t="str">
        <f ca="1">IF(AND($A112&lt;=$A$4,CX$4&lt;&gt;"Not Asked"),OFFSET(Download!$A$8,$A112,CX$4),"")</f>
        <v/>
      </c>
      <c r="CY112" s="26" t="str">
        <f ca="1">IF(AND($A112&lt;=$A$4,CY$4&lt;&gt;"Not Asked"),OFFSET(Download!$A$8,$A112,CY$4),"")</f>
        <v/>
      </c>
      <c r="CZ112" s="26" t="str">
        <f ca="1">IF(AND($A112&lt;=$A$4,CZ$4&lt;&gt;"Not Asked"),OFFSET(Download!$A$8,$A112,CZ$4),"")</f>
        <v/>
      </c>
      <c r="DA112" s="26" t="str">
        <f ca="1">IF(AND($A112&lt;=$A$4,DA$4&lt;&gt;"Not Asked"),OFFSET(Download!$A$8,$A112,DA$4),"")</f>
        <v/>
      </c>
      <c r="DB112" s="26" t="str">
        <f ca="1">IF(AND($A112&lt;=$A$4,DB$4&lt;&gt;"Not Asked"),OFFSET(Download!$A$8,$A112,DB$4),"")</f>
        <v/>
      </c>
      <c r="DC112" s="26" t="str">
        <f ca="1">IF(AND($A112&lt;=$A$4,DC$4&lt;&gt;"Not Asked"),OFFSET(Download!$A$8,$A112,DC$4),"")</f>
        <v/>
      </c>
      <c r="DD112" s="26" t="str">
        <f ca="1">IF(AND($A112&lt;=$A$4,DD$4&lt;&gt;"Not Asked"),OFFSET(Download!$A$8,$A112,DD$4),"")</f>
        <v/>
      </c>
      <c r="DE112" s="26" t="str">
        <f ca="1">IF(AND($A112&lt;=$A$4,DE$4&lt;&gt;"Not Asked"),OFFSET(Download!$A$8,$A112,DE$4),"")</f>
        <v/>
      </c>
      <c r="DF112" s="26" t="str">
        <f ca="1">IF(AND($A112&lt;=$A$4,DF$4&lt;&gt;"Not Asked"),OFFSET(Download!$A$8,$A112,DF$4),"")</f>
        <v/>
      </c>
      <c r="DG112" s="26" t="str">
        <f ca="1">IF(AND($A112&lt;=$A$4,DG$4&lt;&gt;"Not Asked"),OFFSET(Download!$A$8,$A112,DG$4),"")</f>
        <v/>
      </c>
      <c r="DH112" s="26" t="str">
        <f ca="1">IF(AND($A112&lt;=$A$4,DH$4&lt;&gt;"Not Asked"),OFFSET(Download!$A$8,$A112,DH$4),"")</f>
        <v/>
      </c>
      <c r="DI112" s="26" t="str">
        <f ca="1">IF(AND($A112&lt;=$A$4,DI$4&lt;&gt;"Not Asked"),OFFSET(Download!$A$8,$A112,DI$4),"")</f>
        <v/>
      </c>
      <c r="DJ112" s="26" t="str">
        <f ca="1">IF(AND($A112&lt;=$A$4,DJ$4&lt;&gt;"Not Asked"),OFFSET(Download!$A$8,$A112,DJ$4),"")</f>
        <v/>
      </c>
      <c r="DK112" s="26" t="str">
        <f ca="1">IF(AND($A112&lt;=$A$4,DK$4&lt;&gt;"Not Asked"),OFFSET(Download!$A$8,$A112,DK$4),"")</f>
        <v/>
      </c>
    </row>
  </sheetData>
  <autoFilter ref="B12:CI12" xr:uid="{00000000-0001-0000-0000-000000000000}"/>
  <mergeCells count="2">
    <mergeCell ref="B1:E1"/>
    <mergeCell ref="B3:E3"/>
  </mergeCells>
  <phoneticPr fontId="10" type="noConversion"/>
  <conditionalFormatting sqref="D13:DK112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90"/>
  <sheetViews>
    <sheetView showGridLines="0" tabSelected="1" zoomScaleNormal="100" workbookViewId="0">
      <selection activeCell="A7" sqref="A7"/>
    </sheetView>
  </sheetViews>
  <sheetFormatPr defaultColWidth="48" defaultRowHeight="15"/>
  <cols>
    <col min="2" max="2" width="48" style="3"/>
  </cols>
  <sheetData>
    <row r="1" spans="1:298" s="20" customFormat="1">
      <c r="A1" s="20" t="str">
        <f>CONCATENATE(A7,A8)</f>
        <v/>
      </c>
      <c r="B1" s="20" t="str">
        <f t="shared" ref="B1:BM1" si="0">CONCATENATE(B7,B8)</f>
        <v/>
      </c>
      <c r="C1" s="20" t="str">
        <f t="shared" si="0"/>
        <v/>
      </c>
      <c r="D1" s="20" t="str">
        <f t="shared" si="0"/>
        <v/>
      </c>
      <c r="E1" s="20" t="str">
        <f t="shared" si="0"/>
        <v/>
      </c>
      <c r="F1" s="20" t="str">
        <f t="shared" si="0"/>
        <v/>
      </c>
      <c r="G1" s="20" t="str">
        <f t="shared" si="0"/>
        <v/>
      </c>
      <c r="H1" s="20" t="str">
        <f t="shared" si="0"/>
        <v/>
      </c>
      <c r="I1" s="20" t="str">
        <f t="shared" si="0"/>
        <v/>
      </c>
      <c r="J1" s="20" t="str">
        <f t="shared" si="0"/>
        <v/>
      </c>
      <c r="K1" s="20" t="str">
        <f t="shared" si="0"/>
        <v/>
      </c>
      <c r="L1" s="20" t="str">
        <f t="shared" si="0"/>
        <v/>
      </c>
      <c r="M1" s="20" t="str">
        <f t="shared" si="0"/>
        <v/>
      </c>
      <c r="N1" s="20" t="str">
        <f t="shared" si="0"/>
        <v/>
      </c>
      <c r="O1" s="20" t="str">
        <f t="shared" si="0"/>
        <v/>
      </c>
      <c r="P1" s="20" t="str">
        <f t="shared" si="0"/>
        <v/>
      </c>
      <c r="Q1" s="20" t="str">
        <f t="shared" si="0"/>
        <v/>
      </c>
      <c r="R1" s="20" t="str">
        <f t="shared" si="0"/>
        <v/>
      </c>
      <c r="S1" s="20" t="str">
        <f t="shared" si="0"/>
        <v/>
      </c>
      <c r="T1" s="20" t="str">
        <f t="shared" si="0"/>
        <v/>
      </c>
      <c r="U1" s="20" t="str">
        <f t="shared" si="0"/>
        <v/>
      </c>
      <c r="V1" s="20" t="str">
        <f t="shared" si="0"/>
        <v/>
      </c>
      <c r="W1" s="20" t="str">
        <f t="shared" si="0"/>
        <v/>
      </c>
      <c r="X1" s="20" t="str">
        <f t="shared" si="0"/>
        <v/>
      </c>
      <c r="Y1" s="20" t="str">
        <f t="shared" si="0"/>
        <v/>
      </c>
      <c r="Z1" s="20" t="str">
        <f t="shared" si="0"/>
        <v/>
      </c>
      <c r="AA1" s="20" t="str">
        <f t="shared" si="0"/>
        <v/>
      </c>
      <c r="AB1" s="20" t="str">
        <f t="shared" si="0"/>
        <v/>
      </c>
      <c r="AC1" s="20" t="str">
        <f t="shared" si="0"/>
        <v/>
      </c>
      <c r="AD1" s="20" t="str">
        <f t="shared" si="0"/>
        <v/>
      </c>
      <c r="AE1" s="20" t="str">
        <f t="shared" si="0"/>
        <v/>
      </c>
      <c r="AF1" s="20" t="str">
        <f t="shared" si="0"/>
        <v/>
      </c>
      <c r="AG1" s="20" t="str">
        <f t="shared" si="0"/>
        <v/>
      </c>
      <c r="AH1" s="20" t="str">
        <f t="shared" si="0"/>
        <v/>
      </c>
      <c r="AI1" s="20" t="str">
        <f t="shared" si="0"/>
        <v/>
      </c>
      <c r="AJ1" s="20" t="str">
        <f t="shared" si="0"/>
        <v/>
      </c>
      <c r="AK1" s="20" t="str">
        <f t="shared" si="0"/>
        <v/>
      </c>
      <c r="AL1" s="20" t="str">
        <f t="shared" si="0"/>
        <v/>
      </c>
      <c r="AM1" s="20" t="str">
        <f t="shared" si="0"/>
        <v/>
      </c>
      <c r="AN1" s="20" t="str">
        <f t="shared" si="0"/>
        <v/>
      </c>
      <c r="AO1" s="20" t="str">
        <f t="shared" si="0"/>
        <v/>
      </c>
      <c r="AP1" s="20" t="str">
        <f t="shared" si="0"/>
        <v/>
      </c>
      <c r="AQ1" s="20" t="str">
        <f t="shared" si="0"/>
        <v/>
      </c>
      <c r="AR1" s="20" t="str">
        <f t="shared" si="0"/>
        <v/>
      </c>
      <c r="AS1" s="20" t="str">
        <f t="shared" si="0"/>
        <v/>
      </c>
      <c r="AT1" s="20" t="str">
        <f t="shared" si="0"/>
        <v/>
      </c>
      <c r="AU1" s="20" t="str">
        <f t="shared" si="0"/>
        <v/>
      </c>
      <c r="AV1" s="20" t="str">
        <f t="shared" si="0"/>
        <v/>
      </c>
      <c r="AW1" s="20" t="str">
        <f t="shared" si="0"/>
        <v/>
      </c>
      <c r="AX1" s="20" t="str">
        <f t="shared" si="0"/>
        <v/>
      </c>
      <c r="AY1" s="20" t="str">
        <f t="shared" si="0"/>
        <v/>
      </c>
      <c r="AZ1" s="20" t="str">
        <f t="shared" si="0"/>
        <v/>
      </c>
      <c r="BA1" s="20" t="str">
        <f t="shared" si="0"/>
        <v/>
      </c>
      <c r="BB1" s="20" t="str">
        <f t="shared" si="0"/>
        <v/>
      </c>
      <c r="BC1" s="20" t="str">
        <f t="shared" si="0"/>
        <v/>
      </c>
      <c r="BD1" s="20" t="str">
        <f t="shared" si="0"/>
        <v/>
      </c>
      <c r="BE1" s="20" t="str">
        <f t="shared" si="0"/>
        <v/>
      </c>
      <c r="BF1" s="20" t="str">
        <f t="shared" si="0"/>
        <v/>
      </c>
      <c r="BG1" s="20" t="str">
        <f t="shared" si="0"/>
        <v/>
      </c>
      <c r="BH1" s="20" t="str">
        <f t="shared" si="0"/>
        <v/>
      </c>
      <c r="BI1" s="20" t="str">
        <f t="shared" si="0"/>
        <v/>
      </c>
      <c r="BJ1" s="20" t="str">
        <f t="shared" si="0"/>
        <v/>
      </c>
      <c r="BK1" s="20" t="str">
        <f t="shared" si="0"/>
        <v/>
      </c>
      <c r="BL1" s="20" t="str">
        <f t="shared" si="0"/>
        <v/>
      </c>
      <c r="BM1" s="20" t="str">
        <f t="shared" si="0"/>
        <v/>
      </c>
      <c r="BN1" s="20" t="str">
        <f t="shared" ref="BN1:DY1" si="1">CONCATENATE(BN7,BN8)</f>
        <v/>
      </c>
      <c r="BO1" s="20" t="str">
        <f t="shared" si="1"/>
        <v/>
      </c>
      <c r="BP1" s="20" t="str">
        <f t="shared" si="1"/>
        <v/>
      </c>
      <c r="BQ1" s="20" t="str">
        <f t="shared" si="1"/>
        <v/>
      </c>
      <c r="BR1" s="20" t="str">
        <f t="shared" si="1"/>
        <v/>
      </c>
      <c r="BS1" s="20" t="str">
        <f t="shared" si="1"/>
        <v/>
      </c>
      <c r="BT1" s="20" t="str">
        <f t="shared" si="1"/>
        <v/>
      </c>
      <c r="BU1" s="20" t="str">
        <f t="shared" si="1"/>
        <v/>
      </c>
      <c r="BV1" s="20" t="str">
        <f t="shared" si="1"/>
        <v/>
      </c>
      <c r="BW1" s="20" t="str">
        <f t="shared" si="1"/>
        <v/>
      </c>
      <c r="BX1" s="20" t="str">
        <f t="shared" si="1"/>
        <v/>
      </c>
      <c r="BY1" s="20" t="str">
        <f t="shared" si="1"/>
        <v/>
      </c>
      <c r="BZ1" s="20" t="str">
        <f t="shared" si="1"/>
        <v/>
      </c>
      <c r="CA1" s="20" t="str">
        <f t="shared" si="1"/>
        <v/>
      </c>
      <c r="CB1" s="20" t="str">
        <f t="shared" si="1"/>
        <v/>
      </c>
      <c r="CC1" s="20" t="str">
        <f t="shared" si="1"/>
        <v/>
      </c>
      <c r="CD1" s="20" t="str">
        <f t="shared" si="1"/>
        <v/>
      </c>
      <c r="CE1" s="20" t="str">
        <f t="shared" si="1"/>
        <v/>
      </c>
      <c r="CF1" s="20" t="str">
        <f t="shared" si="1"/>
        <v/>
      </c>
      <c r="CG1" s="20" t="str">
        <f t="shared" si="1"/>
        <v/>
      </c>
      <c r="CH1" s="20" t="str">
        <f t="shared" si="1"/>
        <v/>
      </c>
      <c r="CI1" s="20" t="str">
        <f t="shared" si="1"/>
        <v/>
      </c>
      <c r="CJ1" s="20" t="str">
        <f t="shared" si="1"/>
        <v/>
      </c>
      <c r="CK1" s="20" t="str">
        <f t="shared" si="1"/>
        <v/>
      </c>
      <c r="CL1" s="20" t="str">
        <f t="shared" si="1"/>
        <v/>
      </c>
      <c r="CM1" s="20" t="str">
        <f t="shared" si="1"/>
        <v/>
      </c>
      <c r="CN1" s="20" t="str">
        <f t="shared" si="1"/>
        <v/>
      </c>
      <c r="CO1" s="20" t="str">
        <f t="shared" si="1"/>
        <v/>
      </c>
      <c r="CP1" s="20" t="str">
        <f t="shared" si="1"/>
        <v/>
      </c>
      <c r="CQ1" s="20" t="str">
        <f t="shared" si="1"/>
        <v/>
      </c>
      <c r="CR1" s="20" t="str">
        <f t="shared" si="1"/>
        <v/>
      </c>
      <c r="CS1" s="20" t="str">
        <f t="shared" si="1"/>
        <v/>
      </c>
      <c r="CT1" s="20" t="str">
        <f t="shared" si="1"/>
        <v/>
      </c>
      <c r="CU1" s="20" t="str">
        <f t="shared" si="1"/>
        <v/>
      </c>
      <c r="CV1" s="20" t="str">
        <f t="shared" si="1"/>
        <v/>
      </c>
      <c r="CW1" s="20" t="str">
        <f t="shared" si="1"/>
        <v/>
      </c>
      <c r="CX1" s="20" t="str">
        <f t="shared" si="1"/>
        <v/>
      </c>
      <c r="CY1" s="20" t="str">
        <f t="shared" si="1"/>
        <v/>
      </c>
      <c r="CZ1" s="20" t="str">
        <f t="shared" si="1"/>
        <v/>
      </c>
      <c r="DA1" s="20" t="str">
        <f t="shared" si="1"/>
        <v/>
      </c>
      <c r="DB1" s="20" t="str">
        <f t="shared" si="1"/>
        <v/>
      </c>
      <c r="DC1" s="20" t="str">
        <f t="shared" si="1"/>
        <v/>
      </c>
      <c r="DD1" s="20" t="str">
        <f t="shared" si="1"/>
        <v/>
      </c>
      <c r="DE1" s="20" t="str">
        <f t="shared" si="1"/>
        <v/>
      </c>
      <c r="DF1" s="20" t="str">
        <f t="shared" si="1"/>
        <v/>
      </c>
      <c r="DG1" s="20" t="str">
        <f t="shared" si="1"/>
        <v/>
      </c>
      <c r="DH1" s="20" t="str">
        <f t="shared" si="1"/>
        <v/>
      </c>
      <c r="DI1" s="20" t="str">
        <f t="shared" si="1"/>
        <v/>
      </c>
      <c r="DJ1" s="20" t="str">
        <f t="shared" si="1"/>
        <v/>
      </c>
      <c r="DK1" s="20" t="str">
        <f t="shared" si="1"/>
        <v/>
      </c>
      <c r="DL1" s="20" t="str">
        <f t="shared" si="1"/>
        <v/>
      </c>
      <c r="DM1" s="20" t="str">
        <f t="shared" si="1"/>
        <v/>
      </c>
      <c r="DN1" s="20" t="str">
        <f t="shared" si="1"/>
        <v/>
      </c>
      <c r="DO1" s="20" t="str">
        <f t="shared" si="1"/>
        <v/>
      </c>
      <c r="DP1" s="20" t="str">
        <f t="shared" si="1"/>
        <v/>
      </c>
      <c r="DQ1" s="20" t="str">
        <f t="shared" si="1"/>
        <v/>
      </c>
      <c r="DR1" s="20" t="str">
        <f t="shared" si="1"/>
        <v/>
      </c>
      <c r="DS1" s="20" t="str">
        <f t="shared" si="1"/>
        <v/>
      </c>
      <c r="DT1" s="20" t="str">
        <f t="shared" si="1"/>
        <v/>
      </c>
      <c r="DU1" s="20" t="str">
        <f t="shared" si="1"/>
        <v/>
      </c>
      <c r="DV1" s="20" t="str">
        <f t="shared" si="1"/>
        <v/>
      </c>
      <c r="DW1" s="20" t="str">
        <f t="shared" si="1"/>
        <v/>
      </c>
      <c r="DX1" s="20" t="str">
        <f t="shared" si="1"/>
        <v/>
      </c>
      <c r="DY1" s="20" t="str">
        <f t="shared" si="1"/>
        <v/>
      </c>
      <c r="DZ1" s="20" t="str">
        <f t="shared" ref="DZ1:GK1" si="2">CONCATENATE(DZ7,DZ8)</f>
        <v/>
      </c>
      <c r="EA1" s="20" t="str">
        <f t="shared" si="2"/>
        <v/>
      </c>
      <c r="EB1" s="20" t="str">
        <f t="shared" si="2"/>
        <v/>
      </c>
      <c r="EC1" s="20" t="str">
        <f t="shared" si="2"/>
        <v/>
      </c>
      <c r="ED1" s="20" t="str">
        <f t="shared" si="2"/>
        <v/>
      </c>
      <c r="EE1" s="20" t="str">
        <f t="shared" si="2"/>
        <v/>
      </c>
      <c r="EF1" s="20" t="str">
        <f t="shared" si="2"/>
        <v/>
      </c>
      <c r="EG1" s="20" t="str">
        <f t="shared" si="2"/>
        <v/>
      </c>
      <c r="EH1" s="20" t="str">
        <f t="shared" si="2"/>
        <v/>
      </c>
      <c r="EI1" s="20" t="str">
        <f t="shared" si="2"/>
        <v/>
      </c>
      <c r="EJ1" s="20" t="str">
        <f t="shared" si="2"/>
        <v/>
      </c>
      <c r="EK1" s="20" t="str">
        <f t="shared" si="2"/>
        <v/>
      </c>
      <c r="EL1" s="20" t="str">
        <f t="shared" si="2"/>
        <v/>
      </c>
      <c r="EM1" s="20" t="str">
        <f t="shared" si="2"/>
        <v/>
      </c>
      <c r="EN1" s="20" t="str">
        <f t="shared" si="2"/>
        <v/>
      </c>
      <c r="EO1" s="20" t="str">
        <f t="shared" si="2"/>
        <v/>
      </c>
      <c r="EP1" s="20" t="str">
        <f t="shared" si="2"/>
        <v/>
      </c>
      <c r="EQ1" s="20" t="str">
        <f t="shared" si="2"/>
        <v/>
      </c>
      <c r="ER1" s="20" t="str">
        <f t="shared" si="2"/>
        <v/>
      </c>
      <c r="ES1" s="20" t="str">
        <f t="shared" si="2"/>
        <v/>
      </c>
      <c r="ET1" s="20" t="str">
        <f t="shared" si="2"/>
        <v/>
      </c>
      <c r="EU1" s="20" t="str">
        <f t="shared" si="2"/>
        <v/>
      </c>
      <c r="EV1" s="20" t="str">
        <f t="shared" si="2"/>
        <v/>
      </c>
      <c r="EW1" s="20" t="str">
        <f t="shared" si="2"/>
        <v/>
      </c>
      <c r="EX1" s="20" t="str">
        <f t="shared" si="2"/>
        <v/>
      </c>
      <c r="EY1" s="20" t="str">
        <f t="shared" si="2"/>
        <v/>
      </c>
      <c r="EZ1" s="20" t="str">
        <f t="shared" si="2"/>
        <v/>
      </c>
      <c r="FA1" s="20" t="str">
        <f t="shared" si="2"/>
        <v/>
      </c>
      <c r="FB1" s="20" t="str">
        <f t="shared" si="2"/>
        <v/>
      </c>
      <c r="FC1" s="20" t="str">
        <f t="shared" si="2"/>
        <v/>
      </c>
      <c r="FD1" s="20" t="str">
        <f t="shared" si="2"/>
        <v/>
      </c>
      <c r="FE1" s="20" t="str">
        <f t="shared" si="2"/>
        <v/>
      </c>
      <c r="FF1" s="20" t="str">
        <f t="shared" si="2"/>
        <v/>
      </c>
      <c r="FG1" s="20" t="str">
        <f t="shared" si="2"/>
        <v/>
      </c>
      <c r="FH1" s="20" t="str">
        <f t="shared" si="2"/>
        <v/>
      </c>
      <c r="FI1" s="20" t="str">
        <f t="shared" si="2"/>
        <v/>
      </c>
      <c r="FJ1" s="20" t="str">
        <f t="shared" si="2"/>
        <v/>
      </c>
      <c r="FK1" s="20" t="str">
        <f t="shared" si="2"/>
        <v/>
      </c>
      <c r="FL1" s="20" t="str">
        <f t="shared" si="2"/>
        <v/>
      </c>
      <c r="FM1" s="20" t="str">
        <f t="shared" si="2"/>
        <v/>
      </c>
      <c r="FN1" s="20" t="str">
        <f t="shared" si="2"/>
        <v/>
      </c>
      <c r="FO1" s="20" t="str">
        <f t="shared" si="2"/>
        <v/>
      </c>
      <c r="FP1" s="20" t="str">
        <f t="shared" si="2"/>
        <v/>
      </c>
      <c r="FQ1" s="20" t="str">
        <f t="shared" si="2"/>
        <v/>
      </c>
      <c r="FR1" s="20" t="str">
        <f t="shared" si="2"/>
        <v/>
      </c>
      <c r="FS1" s="20" t="str">
        <f t="shared" si="2"/>
        <v/>
      </c>
      <c r="FT1" s="20" t="str">
        <f t="shared" si="2"/>
        <v/>
      </c>
      <c r="FU1" s="20" t="str">
        <f t="shared" si="2"/>
        <v/>
      </c>
      <c r="FV1" s="20" t="str">
        <f t="shared" si="2"/>
        <v/>
      </c>
      <c r="FW1" s="20" t="str">
        <f t="shared" si="2"/>
        <v/>
      </c>
      <c r="FX1" s="20" t="str">
        <f t="shared" si="2"/>
        <v/>
      </c>
      <c r="FY1" s="20" t="str">
        <f t="shared" si="2"/>
        <v/>
      </c>
      <c r="FZ1" s="20" t="str">
        <f t="shared" si="2"/>
        <v/>
      </c>
      <c r="GA1" s="20" t="str">
        <f t="shared" si="2"/>
        <v/>
      </c>
      <c r="GB1" s="20" t="str">
        <f t="shared" si="2"/>
        <v/>
      </c>
      <c r="GC1" s="20" t="str">
        <f t="shared" si="2"/>
        <v/>
      </c>
      <c r="GD1" s="20" t="str">
        <f t="shared" si="2"/>
        <v/>
      </c>
      <c r="GE1" s="20" t="str">
        <f t="shared" si="2"/>
        <v/>
      </c>
      <c r="GF1" s="20" t="str">
        <f t="shared" si="2"/>
        <v/>
      </c>
      <c r="GG1" s="20" t="str">
        <f t="shared" si="2"/>
        <v/>
      </c>
      <c r="GH1" s="20" t="str">
        <f t="shared" si="2"/>
        <v/>
      </c>
      <c r="GI1" s="20" t="str">
        <f t="shared" si="2"/>
        <v/>
      </c>
      <c r="GJ1" s="20" t="str">
        <f t="shared" si="2"/>
        <v/>
      </c>
      <c r="GK1" s="20" t="str">
        <f t="shared" si="2"/>
        <v/>
      </c>
      <c r="GL1" s="20" t="str">
        <f t="shared" ref="GL1:IW1" si="3">CONCATENATE(GL7,GL8)</f>
        <v/>
      </c>
      <c r="GM1" s="20" t="str">
        <f t="shared" si="3"/>
        <v/>
      </c>
      <c r="GN1" s="20" t="str">
        <f t="shared" si="3"/>
        <v/>
      </c>
      <c r="GO1" s="20" t="str">
        <f t="shared" si="3"/>
        <v/>
      </c>
      <c r="GP1" s="20" t="str">
        <f t="shared" si="3"/>
        <v/>
      </c>
      <c r="GQ1" s="20" t="str">
        <f t="shared" si="3"/>
        <v/>
      </c>
      <c r="GR1" s="20" t="str">
        <f t="shared" si="3"/>
        <v/>
      </c>
      <c r="GS1" s="20" t="str">
        <f t="shared" si="3"/>
        <v/>
      </c>
      <c r="GT1" s="20" t="str">
        <f t="shared" si="3"/>
        <v/>
      </c>
      <c r="GU1" s="20" t="str">
        <f t="shared" si="3"/>
        <v/>
      </c>
      <c r="GV1" s="20" t="str">
        <f t="shared" si="3"/>
        <v/>
      </c>
      <c r="GW1" s="20" t="str">
        <f t="shared" si="3"/>
        <v/>
      </c>
      <c r="GX1" s="20" t="str">
        <f t="shared" si="3"/>
        <v/>
      </c>
      <c r="GY1" s="20" t="str">
        <f t="shared" si="3"/>
        <v/>
      </c>
      <c r="GZ1" s="20" t="str">
        <f t="shared" si="3"/>
        <v/>
      </c>
      <c r="HA1" s="20" t="str">
        <f t="shared" si="3"/>
        <v/>
      </c>
      <c r="HB1" s="20" t="str">
        <f t="shared" si="3"/>
        <v/>
      </c>
      <c r="HC1" s="20" t="str">
        <f t="shared" si="3"/>
        <v/>
      </c>
      <c r="HD1" s="20" t="str">
        <f t="shared" si="3"/>
        <v/>
      </c>
      <c r="HE1" s="20" t="str">
        <f t="shared" si="3"/>
        <v/>
      </c>
      <c r="HF1" s="20" t="str">
        <f t="shared" si="3"/>
        <v/>
      </c>
      <c r="HG1" s="20" t="str">
        <f t="shared" si="3"/>
        <v/>
      </c>
      <c r="HH1" s="20" t="str">
        <f t="shared" si="3"/>
        <v/>
      </c>
      <c r="HI1" s="20" t="str">
        <f t="shared" si="3"/>
        <v/>
      </c>
      <c r="HJ1" s="20" t="str">
        <f t="shared" si="3"/>
        <v/>
      </c>
      <c r="HK1" s="20" t="str">
        <f t="shared" si="3"/>
        <v/>
      </c>
      <c r="HL1" s="20" t="str">
        <f t="shared" si="3"/>
        <v/>
      </c>
      <c r="HM1" s="20" t="str">
        <f t="shared" si="3"/>
        <v/>
      </c>
      <c r="HN1" s="20" t="str">
        <f t="shared" si="3"/>
        <v/>
      </c>
      <c r="HO1" s="20" t="str">
        <f t="shared" si="3"/>
        <v/>
      </c>
      <c r="HP1" s="20" t="str">
        <f t="shared" si="3"/>
        <v/>
      </c>
      <c r="HQ1" s="20" t="str">
        <f t="shared" si="3"/>
        <v/>
      </c>
      <c r="HR1" s="20" t="str">
        <f t="shared" si="3"/>
        <v/>
      </c>
      <c r="HS1" s="20" t="str">
        <f t="shared" si="3"/>
        <v/>
      </c>
      <c r="HT1" s="20" t="str">
        <f t="shared" si="3"/>
        <v/>
      </c>
      <c r="HU1" s="20" t="str">
        <f t="shared" si="3"/>
        <v/>
      </c>
      <c r="HV1" s="20" t="str">
        <f t="shared" si="3"/>
        <v/>
      </c>
      <c r="HW1" s="20" t="str">
        <f t="shared" si="3"/>
        <v/>
      </c>
      <c r="HX1" s="20" t="str">
        <f t="shared" si="3"/>
        <v/>
      </c>
      <c r="HY1" s="20" t="str">
        <f t="shared" si="3"/>
        <v/>
      </c>
      <c r="HZ1" s="20" t="str">
        <f t="shared" si="3"/>
        <v/>
      </c>
      <c r="IA1" s="20" t="str">
        <f t="shared" si="3"/>
        <v/>
      </c>
      <c r="IB1" s="20" t="str">
        <f t="shared" si="3"/>
        <v/>
      </c>
      <c r="IC1" s="20" t="str">
        <f t="shared" si="3"/>
        <v/>
      </c>
      <c r="ID1" s="20" t="str">
        <f t="shared" si="3"/>
        <v/>
      </c>
      <c r="IE1" s="20" t="str">
        <f t="shared" si="3"/>
        <v/>
      </c>
      <c r="IF1" s="20" t="str">
        <f t="shared" si="3"/>
        <v/>
      </c>
      <c r="IG1" s="20" t="str">
        <f t="shared" si="3"/>
        <v/>
      </c>
      <c r="IH1" s="20" t="str">
        <f t="shared" si="3"/>
        <v/>
      </c>
      <c r="II1" s="20" t="str">
        <f t="shared" si="3"/>
        <v/>
      </c>
      <c r="IJ1" s="20" t="str">
        <f t="shared" si="3"/>
        <v/>
      </c>
      <c r="IK1" s="20" t="str">
        <f t="shared" si="3"/>
        <v/>
      </c>
      <c r="IL1" s="20" t="str">
        <f t="shared" si="3"/>
        <v/>
      </c>
      <c r="IM1" s="20" t="str">
        <f t="shared" si="3"/>
        <v/>
      </c>
      <c r="IN1" s="20" t="str">
        <f t="shared" si="3"/>
        <v/>
      </c>
      <c r="IO1" s="20" t="str">
        <f t="shared" si="3"/>
        <v/>
      </c>
      <c r="IP1" s="20" t="str">
        <f t="shared" si="3"/>
        <v/>
      </c>
      <c r="IQ1" s="20" t="str">
        <f t="shared" si="3"/>
        <v/>
      </c>
      <c r="IR1" s="20" t="str">
        <f t="shared" si="3"/>
        <v/>
      </c>
      <c r="IS1" s="20" t="str">
        <f t="shared" si="3"/>
        <v/>
      </c>
      <c r="IT1" s="20" t="str">
        <f t="shared" si="3"/>
        <v/>
      </c>
      <c r="IU1" s="20" t="str">
        <f t="shared" si="3"/>
        <v/>
      </c>
      <c r="IV1" s="20" t="str">
        <f t="shared" si="3"/>
        <v/>
      </c>
      <c r="IW1" s="20" t="str">
        <f t="shared" si="3"/>
        <v/>
      </c>
      <c r="IX1" s="20" t="str">
        <f t="shared" ref="IX1:KL1" si="4">CONCATENATE(IX7,IX8)</f>
        <v/>
      </c>
      <c r="IY1" s="20" t="str">
        <f t="shared" si="4"/>
        <v/>
      </c>
      <c r="IZ1" s="20" t="str">
        <f t="shared" si="4"/>
        <v/>
      </c>
      <c r="JA1" s="20" t="str">
        <f t="shared" si="4"/>
        <v/>
      </c>
      <c r="JB1" s="20" t="str">
        <f t="shared" si="4"/>
        <v/>
      </c>
      <c r="JC1" s="20" t="str">
        <f t="shared" si="4"/>
        <v/>
      </c>
      <c r="JD1" s="20" t="str">
        <f t="shared" si="4"/>
        <v/>
      </c>
      <c r="JE1" s="20" t="str">
        <f t="shared" si="4"/>
        <v/>
      </c>
      <c r="JF1" s="20" t="str">
        <f t="shared" si="4"/>
        <v/>
      </c>
      <c r="JG1" s="20" t="str">
        <f t="shared" si="4"/>
        <v/>
      </c>
      <c r="JH1" s="20" t="str">
        <f t="shared" si="4"/>
        <v/>
      </c>
      <c r="JI1" s="20" t="str">
        <f t="shared" si="4"/>
        <v/>
      </c>
      <c r="JJ1" s="20" t="str">
        <f t="shared" si="4"/>
        <v/>
      </c>
      <c r="JK1" s="20" t="str">
        <f t="shared" si="4"/>
        <v/>
      </c>
      <c r="JL1" s="20" t="str">
        <f t="shared" si="4"/>
        <v/>
      </c>
      <c r="JM1" s="20" t="str">
        <f t="shared" si="4"/>
        <v/>
      </c>
      <c r="JN1" s="20" t="str">
        <f t="shared" si="4"/>
        <v/>
      </c>
      <c r="JO1" s="20" t="str">
        <f t="shared" si="4"/>
        <v/>
      </c>
      <c r="JP1" s="20" t="str">
        <f t="shared" si="4"/>
        <v/>
      </c>
      <c r="JQ1" s="20" t="str">
        <f t="shared" si="4"/>
        <v/>
      </c>
      <c r="JR1" s="20" t="str">
        <f t="shared" si="4"/>
        <v/>
      </c>
      <c r="JS1" s="20" t="str">
        <f t="shared" si="4"/>
        <v/>
      </c>
      <c r="JT1" s="20" t="str">
        <f t="shared" si="4"/>
        <v/>
      </c>
      <c r="JU1" s="20" t="str">
        <f t="shared" si="4"/>
        <v/>
      </c>
      <c r="JV1" s="20" t="str">
        <f t="shared" si="4"/>
        <v/>
      </c>
      <c r="JW1" s="20" t="str">
        <f t="shared" si="4"/>
        <v/>
      </c>
      <c r="JX1" s="20" t="str">
        <f t="shared" si="4"/>
        <v/>
      </c>
      <c r="JY1" s="20" t="str">
        <f t="shared" si="4"/>
        <v/>
      </c>
      <c r="JZ1" s="20" t="str">
        <f t="shared" si="4"/>
        <v/>
      </c>
      <c r="KA1" s="20" t="str">
        <f t="shared" si="4"/>
        <v/>
      </c>
      <c r="KB1" s="20" t="str">
        <f t="shared" si="4"/>
        <v/>
      </c>
      <c r="KC1" s="20" t="str">
        <f t="shared" si="4"/>
        <v/>
      </c>
      <c r="KD1" s="20" t="str">
        <f t="shared" si="4"/>
        <v/>
      </c>
      <c r="KE1" s="20" t="str">
        <f t="shared" si="4"/>
        <v/>
      </c>
      <c r="KF1" s="20" t="str">
        <f t="shared" si="4"/>
        <v/>
      </c>
      <c r="KG1" s="20" t="str">
        <f t="shared" si="4"/>
        <v/>
      </c>
      <c r="KH1" s="20" t="str">
        <f t="shared" si="4"/>
        <v/>
      </c>
      <c r="KI1" s="20" t="str">
        <f t="shared" si="4"/>
        <v/>
      </c>
      <c r="KJ1" s="20" t="str">
        <f t="shared" si="4"/>
        <v/>
      </c>
      <c r="KK1" s="20" t="str">
        <f t="shared" si="4"/>
        <v/>
      </c>
      <c r="KL1" s="20" t="str">
        <f t="shared" si="4"/>
        <v/>
      </c>
    </row>
    <row r="2" spans="1:298" s="22" customFormat="1">
      <c r="A2" s="21" t="s">
        <v>125</v>
      </c>
    </row>
    <row r="3" spans="1:298" ht="36" customHeight="1">
      <c r="A3" s="47"/>
      <c r="B3" s="48"/>
      <c r="C3" s="48"/>
      <c r="D3" s="48"/>
    </row>
    <row r="4" spans="1:298" ht="0.95" customHeight="1">
      <c r="B4"/>
    </row>
    <row r="5" spans="1:298" ht="30.75" customHeight="1">
      <c r="A5" s="46"/>
      <c r="B5" s="48"/>
      <c r="C5" s="48"/>
      <c r="D5" s="48"/>
    </row>
    <row r="6" spans="1:298" ht="1.1499999999999999" customHeight="1">
      <c r="B6"/>
    </row>
    <row r="7" spans="1:298" ht="63" customHeight="1">
      <c r="A7" s="37"/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</row>
    <row r="8" spans="1:298" ht="16.5">
      <c r="A8" s="12"/>
      <c r="B8" s="12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</row>
    <row r="9" spans="1:298">
      <c r="A9" s="39"/>
      <c r="B9" s="39"/>
      <c r="C9" s="40"/>
      <c r="D9" s="40"/>
      <c r="E9" s="41"/>
      <c r="F9" s="40"/>
      <c r="G9" s="41"/>
      <c r="H9" s="42"/>
      <c r="I9" s="42"/>
      <c r="J9" s="40"/>
      <c r="K9" s="42"/>
      <c r="L9" s="40"/>
      <c r="M9" s="40"/>
      <c r="N9" s="40"/>
      <c r="O9" s="40"/>
      <c r="P9" s="42"/>
      <c r="Q9" s="40"/>
      <c r="R9" s="40"/>
      <c r="S9" s="40"/>
      <c r="T9" s="40"/>
      <c r="U9" s="40"/>
      <c r="V9" s="40"/>
      <c r="W9" s="40"/>
      <c r="X9" s="40"/>
      <c r="Y9" s="40"/>
      <c r="Z9" s="40"/>
      <c r="AA9" s="41"/>
      <c r="AB9" s="41"/>
      <c r="AC9" s="40"/>
      <c r="AD9" s="40"/>
      <c r="AE9" s="40"/>
      <c r="AF9" s="40"/>
      <c r="AG9" s="41"/>
      <c r="AH9" s="42"/>
      <c r="AI9" s="42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1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1"/>
      <c r="BH9" s="40"/>
      <c r="BI9" s="40"/>
      <c r="BJ9" s="40"/>
      <c r="BK9" s="41"/>
      <c r="BL9" s="40"/>
      <c r="BM9" s="40"/>
      <c r="BN9" s="40"/>
      <c r="BO9" s="40"/>
      <c r="BP9" s="40"/>
      <c r="BQ9" s="40"/>
      <c r="BR9" s="40"/>
      <c r="BS9" s="40"/>
      <c r="BT9" s="41"/>
      <c r="BU9" s="41"/>
      <c r="BV9" s="42"/>
      <c r="BW9" s="40"/>
      <c r="BX9" s="40"/>
      <c r="BY9" s="40"/>
      <c r="BZ9" s="41"/>
      <c r="CA9" s="41"/>
      <c r="CB9" s="40"/>
      <c r="CC9" s="40"/>
      <c r="CD9" s="40"/>
      <c r="CE9" s="41"/>
      <c r="CF9" s="41"/>
      <c r="CG9" s="41"/>
      <c r="CH9" s="40"/>
      <c r="CI9" s="40"/>
      <c r="CJ9" s="41"/>
      <c r="CK9" s="40"/>
      <c r="CL9" s="42"/>
      <c r="CM9" s="40"/>
      <c r="CN9" s="40"/>
      <c r="CO9" s="40"/>
      <c r="CP9" s="42"/>
      <c r="CQ9" s="40"/>
      <c r="CR9" s="41"/>
      <c r="CS9" s="40"/>
      <c r="CT9" s="40"/>
      <c r="CU9" s="40"/>
      <c r="CV9" s="40"/>
      <c r="CW9" s="41"/>
      <c r="CX9" s="42"/>
      <c r="CY9" s="40"/>
      <c r="CZ9" s="40"/>
      <c r="DA9" s="40"/>
      <c r="DB9" s="40"/>
      <c r="DC9" s="40"/>
      <c r="DD9" s="40"/>
      <c r="DE9" s="42"/>
      <c r="DF9" s="40"/>
      <c r="DG9" s="40"/>
      <c r="DH9" s="40"/>
      <c r="DI9" s="40"/>
      <c r="DJ9" s="40"/>
      <c r="DK9" s="40"/>
      <c r="DL9" s="42"/>
      <c r="DM9" s="40"/>
      <c r="DN9" s="40"/>
    </row>
    <row r="10" spans="1:298">
      <c r="A10" s="39"/>
      <c r="B10" s="39"/>
      <c r="C10" s="40"/>
      <c r="D10" s="40"/>
      <c r="E10" s="42"/>
      <c r="F10" s="40"/>
      <c r="G10" s="41"/>
      <c r="H10" s="40"/>
      <c r="I10" s="42"/>
      <c r="J10" s="40"/>
      <c r="K10" s="40"/>
      <c r="L10" s="42"/>
      <c r="M10" s="40"/>
      <c r="N10" s="40"/>
      <c r="O10" s="40"/>
      <c r="P10" s="42"/>
      <c r="Q10" s="40"/>
      <c r="R10" s="40"/>
      <c r="S10" s="40"/>
      <c r="T10" s="40"/>
      <c r="U10" s="40"/>
      <c r="V10" s="40"/>
      <c r="W10" s="40"/>
      <c r="X10" s="40"/>
      <c r="Y10" s="40"/>
      <c r="Z10" s="41"/>
      <c r="AA10" s="42"/>
      <c r="AB10" s="41"/>
      <c r="AC10" s="40"/>
      <c r="AD10" s="40"/>
      <c r="AE10" s="40"/>
      <c r="AF10" s="40"/>
      <c r="AG10" s="41"/>
      <c r="AH10" s="41"/>
      <c r="AI10" s="42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2"/>
      <c r="AW10" s="40"/>
      <c r="AX10" s="40"/>
      <c r="AY10" s="40"/>
      <c r="AZ10" s="40"/>
      <c r="BA10" s="41"/>
      <c r="BB10" s="40"/>
      <c r="BC10" s="40"/>
      <c r="BD10" s="40"/>
      <c r="BE10" s="40"/>
      <c r="BF10" s="40"/>
      <c r="BG10" s="41"/>
      <c r="BH10" s="40"/>
      <c r="BI10" s="40"/>
      <c r="BJ10" s="40"/>
      <c r="BK10" s="41"/>
      <c r="BL10" s="40"/>
      <c r="BM10" s="40"/>
      <c r="BN10" s="40"/>
      <c r="BO10" s="40"/>
      <c r="BP10" s="40"/>
      <c r="BQ10" s="40"/>
      <c r="BR10" s="42"/>
      <c r="BS10" s="40"/>
      <c r="BT10" s="41"/>
      <c r="BU10" s="41"/>
      <c r="BV10" s="40"/>
      <c r="BW10" s="42"/>
      <c r="BX10" s="40"/>
      <c r="BY10" s="41"/>
      <c r="BZ10" s="42"/>
      <c r="CA10" s="40"/>
      <c r="CB10" s="40"/>
      <c r="CC10" s="40"/>
      <c r="CD10" s="40"/>
      <c r="CE10" s="40"/>
      <c r="CF10" s="41"/>
      <c r="CG10" s="41"/>
      <c r="CH10" s="40"/>
      <c r="CI10" s="40"/>
      <c r="CJ10" s="40"/>
      <c r="CK10" s="40"/>
      <c r="CL10" s="41"/>
      <c r="CM10" s="40"/>
      <c r="CN10" s="40"/>
      <c r="CO10" s="40"/>
      <c r="CP10" s="42"/>
      <c r="CQ10" s="40"/>
      <c r="CR10" s="42"/>
      <c r="CS10" s="40"/>
      <c r="CT10" s="40"/>
      <c r="CU10" s="40"/>
      <c r="CV10" s="41"/>
      <c r="CW10" s="40"/>
      <c r="CX10" s="40"/>
      <c r="CY10" s="42"/>
      <c r="CZ10" s="40"/>
      <c r="DA10" s="40"/>
      <c r="DB10" s="40"/>
      <c r="DC10" s="40"/>
      <c r="DD10" s="40"/>
      <c r="DE10" s="41"/>
      <c r="DF10" s="40"/>
      <c r="DG10" s="40"/>
      <c r="DH10" s="40"/>
      <c r="DI10" s="40"/>
      <c r="DJ10" s="40"/>
      <c r="DK10" s="40"/>
      <c r="DL10" s="41"/>
      <c r="DM10" s="40"/>
      <c r="DN10" s="40"/>
    </row>
    <row r="11" spans="1:298">
      <c r="A11" s="39"/>
      <c r="B11" s="39"/>
      <c r="C11" s="40"/>
      <c r="D11" s="40"/>
      <c r="E11" s="40"/>
      <c r="F11" s="40"/>
      <c r="G11" s="40"/>
      <c r="H11" s="40"/>
      <c r="I11" s="40"/>
      <c r="J11" s="42"/>
      <c r="K11" s="40"/>
      <c r="L11" s="40"/>
      <c r="M11" s="41"/>
      <c r="N11" s="40"/>
      <c r="O11" s="40"/>
      <c r="P11" s="40"/>
      <c r="Q11" s="40"/>
      <c r="R11" s="40"/>
      <c r="S11" s="41"/>
      <c r="T11" s="40"/>
      <c r="U11" s="41"/>
      <c r="V11" s="40"/>
      <c r="W11" s="41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2"/>
      <c r="AL11" s="40"/>
      <c r="AM11" s="41"/>
      <c r="AN11" s="42"/>
      <c r="AO11" s="42"/>
      <c r="AP11" s="41"/>
      <c r="AQ11" s="40"/>
      <c r="AR11" s="41"/>
      <c r="AS11" s="40"/>
      <c r="AT11" s="40"/>
      <c r="AU11" s="40"/>
      <c r="AV11" s="40"/>
      <c r="AW11" s="41"/>
      <c r="AX11" s="41"/>
      <c r="AY11" s="40"/>
      <c r="AZ11" s="40"/>
      <c r="BA11" s="40"/>
      <c r="BB11" s="40"/>
      <c r="BC11" s="42"/>
      <c r="BD11" s="40"/>
      <c r="BE11" s="40"/>
      <c r="BF11" s="40"/>
      <c r="BG11" s="40"/>
      <c r="BH11" s="41"/>
      <c r="BI11" s="40"/>
      <c r="BJ11" s="40"/>
      <c r="BK11" s="40"/>
      <c r="BL11" s="41"/>
      <c r="BM11" s="41"/>
      <c r="BN11" s="40"/>
      <c r="BO11" s="40"/>
      <c r="BP11" s="42"/>
      <c r="BQ11" s="40"/>
      <c r="BR11" s="40"/>
      <c r="BS11" s="40"/>
      <c r="BT11" s="40"/>
      <c r="BU11" s="40"/>
      <c r="BV11" s="40"/>
      <c r="BW11" s="40"/>
      <c r="BX11" s="41"/>
      <c r="BY11" s="40"/>
      <c r="BZ11" s="40"/>
      <c r="CA11" s="40"/>
      <c r="CB11" s="42"/>
      <c r="CC11" s="40"/>
      <c r="CD11" s="42"/>
      <c r="CE11" s="40"/>
      <c r="CF11" s="40"/>
      <c r="CG11" s="40"/>
      <c r="CH11" s="40"/>
      <c r="CI11" s="40"/>
      <c r="CJ11" s="40"/>
      <c r="CK11" s="41"/>
      <c r="CL11" s="40"/>
      <c r="CM11" s="40"/>
      <c r="CN11" s="40"/>
      <c r="CO11" s="40"/>
      <c r="CP11" s="40"/>
      <c r="CQ11" s="40"/>
      <c r="CR11" s="40"/>
      <c r="CS11" s="40"/>
      <c r="CT11" s="40"/>
      <c r="CU11" s="41"/>
      <c r="CV11" s="40"/>
      <c r="CW11" s="40"/>
      <c r="CX11" s="40"/>
      <c r="CY11" s="40"/>
      <c r="CZ11" s="42"/>
      <c r="DA11" s="40"/>
      <c r="DB11" s="40"/>
      <c r="DC11" s="40"/>
      <c r="DD11" s="41"/>
      <c r="DE11" s="40"/>
      <c r="DF11" s="40"/>
      <c r="DG11" s="42"/>
      <c r="DH11" s="41"/>
      <c r="DI11" s="41"/>
      <c r="DJ11" s="41"/>
      <c r="DK11" s="40"/>
      <c r="DL11" s="40"/>
      <c r="DM11" s="40"/>
      <c r="DN11" s="42"/>
    </row>
    <row r="12" spans="1:298">
      <c r="A12" s="39"/>
      <c r="B12" s="39"/>
      <c r="C12" s="41"/>
      <c r="D12" s="41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0"/>
      <c r="P12" s="40"/>
      <c r="Q12" s="40"/>
      <c r="R12" s="40"/>
      <c r="S12" s="41"/>
      <c r="T12" s="40"/>
      <c r="U12" s="41"/>
      <c r="V12" s="40"/>
      <c r="W12" s="41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1"/>
      <c r="AM12" s="40"/>
      <c r="AN12" s="41"/>
      <c r="AO12" s="42"/>
      <c r="AP12" s="42"/>
      <c r="AQ12" s="40"/>
      <c r="AR12" s="41"/>
      <c r="AS12" s="40"/>
      <c r="AT12" s="40"/>
      <c r="AU12" s="40"/>
      <c r="AV12" s="40"/>
      <c r="AW12" s="40"/>
      <c r="AX12" s="40"/>
      <c r="AY12" s="40"/>
      <c r="AZ12" s="41"/>
      <c r="BA12" s="40"/>
      <c r="BB12" s="41"/>
      <c r="BC12" s="40"/>
      <c r="BD12" s="41"/>
      <c r="BE12" s="40"/>
      <c r="BF12" s="40"/>
      <c r="BG12" s="40"/>
      <c r="BH12" s="42"/>
      <c r="BI12" s="40"/>
      <c r="BJ12" s="40"/>
      <c r="BK12" s="40"/>
      <c r="BL12" s="40"/>
      <c r="BM12" s="40"/>
      <c r="BN12" s="40"/>
      <c r="BO12" s="41"/>
      <c r="BP12" s="41"/>
      <c r="BQ12" s="40"/>
      <c r="BR12" s="40"/>
      <c r="BS12" s="40"/>
      <c r="BT12" s="40"/>
      <c r="BU12" s="40"/>
      <c r="BV12" s="41"/>
      <c r="BW12" s="40"/>
      <c r="BX12" s="40"/>
      <c r="BY12" s="40"/>
      <c r="BZ12" s="40"/>
      <c r="CA12" s="41"/>
      <c r="CB12" s="40"/>
      <c r="CC12" s="40"/>
      <c r="CD12" s="41"/>
      <c r="CE12" s="41"/>
      <c r="CF12" s="40"/>
      <c r="CG12" s="40"/>
      <c r="CH12" s="42"/>
      <c r="CI12" s="40"/>
      <c r="CJ12" s="40"/>
      <c r="CK12" s="41"/>
      <c r="CL12" s="40"/>
      <c r="CM12" s="40"/>
      <c r="CN12" s="40"/>
      <c r="CO12" s="42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1"/>
      <c r="DA12" s="40"/>
      <c r="DB12" s="40"/>
      <c r="DC12" s="41"/>
      <c r="DD12" s="40"/>
      <c r="DE12" s="40"/>
      <c r="DF12" s="40"/>
      <c r="DG12" s="42"/>
      <c r="DH12" s="41"/>
      <c r="DI12" s="42"/>
      <c r="DJ12" s="40"/>
      <c r="DK12" s="40"/>
      <c r="DL12" s="40"/>
      <c r="DM12" s="40"/>
      <c r="DN12" s="42"/>
    </row>
    <row r="13" spans="1:298">
      <c r="A13" s="39"/>
      <c r="B13" s="39"/>
      <c r="C13" s="41"/>
      <c r="D13" s="40"/>
      <c r="E13" s="40"/>
      <c r="F13" s="40"/>
      <c r="G13" s="40"/>
      <c r="H13" s="40"/>
      <c r="I13" s="40"/>
      <c r="J13" s="41"/>
      <c r="K13" s="40"/>
      <c r="L13" s="40"/>
      <c r="M13" s="41"/>
      <c r="N13" s="40"/>
      <c r="O13" s="40"/>
      <c r="P13" s="40"/>
      <c r="Q13" s="40"/>
      <c r="R13" s="40"/>
      <c r="S13" s="42"/>
      <c r="T13" s="40"/>
      <c r="U13" s="42"/>
      <c r="V13" s="41"/>
      <c r="W13" s="40"/>
      <c r="X13" s="41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1"/>
      <c r="AL13" s="41"/>
      <c r="AM13" s="40"/>
      <c r="AN13" s="41"/>
      <c r="AO13" s="42"/>
      <c r="AP13" s="41"/>
      <c r="AQ13" s="40"/>
      <c r="AR13" s="42"/>
      <c r="AS13" s="40"/>
      <c r="AT13" s="40"/>
      <c r="AU13" s="40"/>
      <c r="AV13" s="40"/>
      <c r="AW13" s="40"/>
      <c r="AX13" s="40"/>
      <c r="AY13" s="40"/>
      <c r="AZ13" s="40"/>
      <c r="BA13" s="41"/>
      <c r="BB13" s="40"/>
      <c r="BC13" s="42"/>
      <c r="BD13" s="40"/>
      <c r="BE13" s="40"/>
      <c r="BF13" s="40"/>
      <c r="BG13" s="40"/>
      <c r="BH13" s="41"/>
      <c r="BI13" s="40"/>
      <c r="BJ13" s="40"/>
      <c r="BK13" s="40"/>
      <c r="BL13" s="40"/>
      <c r="BM13" s="40"/>
      <c r="BN13" s="40"/>
      <c r="BO13" s="40"/>
      <c r="BP13" s="42"/>
      <c r="BQ13" s="40"/>
      <c r="BR13" s="41"/>
      <c r="BS13" s="40"/>
      <c r="BT13" s="40"/>
      <c r="BU13" s="40"/>
      <c r="BV13" s="40"/>
      <c r="BW13" s="41"/>
      <c r="BX13" s="42"/>
      <c r="BY13" s="41"/>
      <c r="BZ13" s="40"/>
      <c r="CA13" s="40"/>
      <c r="CB13" s="41"/>
      <c r="CC13" s="40"/>
      <c r="CD13" s="42"/>
      <c r="CE13" s="40"/>
      <c r="CF13" s="40"/>
      <c r="CG13" s="40"/>
      <c r="CH13" s="41"/>
      <c r="CI13" s="41"/>
      <c r="CJ13" s="40"/>
      <c r="CK13" s="40"/>
      <c r="CL13" s="40"/>
      <c r="CM13" s="41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1"/>
      <c r="DD13" s="40"/>
      <c r="DE13" s="40"/>
      <c r="DF13" s="40"/>
      <c r="DG13" s="41"/>
      <c r="DH13" s="41"/>
      <c r="DI13" s="40"/>
      <c r="DJ13" s="40"/>
      <c r="DK13" s="40"/>
      <c r="DL13" s="40"/>
      <c r="DM13" s="40"/>
      <c r="DN13" s="42"/>
    </row>
    <row r="14" spans="1:298">
      <c r="A14" s="39"/>
      <c r="B14" s="39"/>
      <c r="C14" s="41"/>
      <c r="D14" s="42"/>
      <c r="E14" s="40"/>
      <c r="F14" s="40"/>
      <c r="G14" s="40"/>
      <c r="H14" s="40"/>
      <c r="I14" s="40"/>
      <c r="J14" s="41"/>
      <c r="K14" s="40"/>
      <c r="L14" s="40"/>
      <c r="M14" s="40"/>
      <c r="N14" s="40"/>
      <c r="O14" s="40"/>
      <c r="P14" s="40"/>
      <c r="Q14" s="40"/>
      <c r="R14" s="40"/>
      <c r="S14" s="41"/>
      <c r="T14" s="40"/>
      <c r="U14" s="42"/>
      <c r="V14" s="41"/>
      <c r="W14" s="40"/>
      <c r="X14" s="41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2"/>
      <c r="AM14" s="40"/>
      <c r="AN14" s="42"/>
      <c r="AO14" s="42"/>
      <c r="AP14" s="41"/>
      <c r="AQ14" s="40"/>
      <c r="AR14" s="41"/>
      <c r="AS14" s="40"/>
      <c r="AT14" s="40"/>
      <c r="AU14" s="40"/>
      <c r="AV14" s="40"/>
      <c r="AW14" s="40"/>
      <c r="AX14" s="40"/>
      <c r="AY14" s="40"/>
      <c r="AZ14" s="40"/>
      <c r="BA14" s="41"/>
      <c r="BB14" s="40"/>
      <c r="BC14" s="42"/>
      <c r="BD14" s="40"/>
      <c r="BE14" s="40"/>
      <c r="BF14" s="40"/>
      <c r="BG14" s="40"/>
      <c r="BH14" s="42"/>
      <c r="BI14" s="40"/>
      <c r="BJ14" s="40"/>
      <c r="BK14" s="40"/>
      <c r="BL14" s="40"/>
      <c r="BM14" s="40"/>
      <c r="BN14" s="40"/>
      <c r="BO14" s="40"/>
      <c r="BP14" s="41"/>
      <c r="BQ14" s="40"/>
      <c r="BR14" s="41"/>
      <c r="BS14" s="40"/>
      <c r="BT14" s="40"/>
      <c r="BU14" s="40"/>
      <c r="BV14" s="40"/>
      <c r="BW14" s="41"/>
      <c r="BX14" s="41"/>
      <c r="BY14" s="41"/>
      <c r="BZ14" s="40"/>
      <c r="CA14" s="40"/>
      <c r="CB14" s="41"/>
      <c r="CC14" s="40"/>
      <c r="CD14" s="42"/>
      <c r="CE14" s="40"/>
      <c r="CF14" s="40"/>
      <c r="CG14" s="40"/>
      <c r="CH14" s="42"/>
      <c r="CI14" s="41"/>
      <c r="CJ14" s="40"/>
      <c r="CK14" s="40"/>
      <c r="CL14" s="40"/>
      <c r="CM14" s="41"/>
      <c r="CN14" s="40"/>
      <c r="CO14" s="41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1"/>
      <c r="DD14" s="40"/>
      <c r="DE14" s="40"/>
      <c r="DF14" s="40"/>
      <c r="DG14" s="42"/>
      <c r="DH14" s="41"/>
      <c r="DI14" s="40"/>
      <c r="DJ14" s="40"/>
      <c r="DK14" s="40"/>
      <c r="DL14" s="40"/>
      <c r="DM14" s="40"/>
      <c r="DN14" s="42"/>
    </row>
    <row r="15" spans="1:298">
      <c r="A15" s="39"/>
      <c r="B15" s="39"/>
      <c r="C15" s="40"/>
      <c r="D15" s="40"/>
      <c r="E15" s="42"/>
      <c r="F15" s="40"/>
      <c r="G15" s="40"/>
      <c r="H15" s="42"/>
      <c r="I15" s="41"/>
      <c r="J15" s="40"/>
      <c r="K15" s="40"/>
      <c r="L15" s="40"/>
      <c r="M15" s="40"/>
      <c r="N15" s="40"/>
      <c r="O15" s="41"/>
      <c r="P15" s="40"/>
      <c r="Q15" s="41"/>
      <c r="R15" s="42"/>
      <c r="S15" s="40"/>
      <c r="T15" s="42"/>
      <c r="U15" s="40"/>
      <c r="V15" s="40"/>
      <c r="W15" s="40"/>
      <c r="X15" s="40"/>
      <c r="Y15" s="41"/>
      <c r="Z15" s="40"/>
      <c r="AA15" s="40"/>
      <c r="AB15" s="40"/>
      <c r="AC15" s="40"/>
      <c r="AD15" s="40"/>
      <c r="AE15" s="42"/>
      <c r="AF15" s="40"/>
      <c r="AG15" s="42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0"/>
      <c r="AS15" s="41"/>
      <c r="AT15" s="40"/>
      <c r="AU15" s="41"/>
      <c r="AV15" s="40"/>
      <c r="AW15" s="41"/>
      <c r="AX15" s="41"/>
      <c r="AY15" s="40"/>
      <c r="AZ15" s="40"/>
      <c r="BA15" s="40"/>
      <c r="BB15" s="40"/>
      <c r="BC15" s="40"/>
      <c r="BD15" s="40"/>
      <c r="BE15" s="41"/>
      <c r="BF15" s="41"/>
      <c r="BG15" s="40"/>
      <c r="BH15" s="40"/>
      <c r="BI15" s="40"/>
      <c r="BJ15" s="40"/>
      <c r="BK15" s="40"/>
      <c r="BL15" s="42"/>
      <c r="BM15" s="41"/>
      <c r="BN15" s="42"/>
      <c r="BO15" s="40"/>
      <c r="BP15" s="40"/>
      <c r="BQ15" s="41"/>
      <c r="BR15" s="40"/>
      <c r="BS15" s="41"/>
      <c r="BT15" s="40"/>
      <c r="BU15" s="40"/>
      <c r="BV15" s="40"/>
      <c r="BW15" s="40"/>
      <c r="BX15" s="40"/>
      <c r="BY15" s="40"/>
      <c r="BZ15" s="40"/>
      <c r="CA15" s="40"/>
      <c r="CB15" s="40"/>
      <c r="CC15" s="41"/>
      <c r="CD15" s="40"/>
      <c r="CE15" s="40"/>
      <c r="CF15" s="40"/>
      <c r="CG15" s="40"/>
      <c r="CH15" s="40"/>
      <c r="CI15" s="40"/>
      <c r="CJ15" s="41"/>
      <c r="CK15" s="40"/>
      <c r="CL15" s="40"/>
      <c r="CM15" s="40"/>
      <c r="CN15" s="41"/>
      <c r="CO15" s="40"/>
      <c r="CP15" s="40"/>
      <c r="CQ15" s="40"/>
      <c r="CR15" s="40"/>
      <c r="CS15" s="40"/>
      <c r="CT15" s="42"/>
      <c r="CU15" s="40"/>
      <c r="CV15" s="40"/>
      <c r="CW15" s="41"/>
      <c r="CX15" s="41"/>
      <c r="CY15" s="40"/>
      <c r="CZ15" s="40"/>
      <c r="DA15" s="40"/>
      <c r="DB15" s="40"/>
      <c r="DC15" s="40"/>
      <c r="DD15" s="40"/>
      <c r="DE15" s="41"/>
      <c r="DF15" s="40"/>
      <c r="DG15" s="40"/>
      <c r="DH15" s="40"/>
      <c r="DI15" s="40"/>
      <c r="DJ15" s="40"/>
      <c r="DK15" s="40"/>
      <c r="DL15" s="40"/>
      <c r="DM15" s="42"/>
      <c r="DN15" s="40"/>
    </row>
    <row r="16" spans="1:298">
      <c r="A16" s="39"/>
      <c r="B16" s="39"/>
      <c r="C16" s="40"/>
      <c r="D16" s="40"/>
      <c r="E16" s="42"/>
      <c r="F16" s="40"/>
      <c r="G16" s="41"/>
      <c r="H16" s="40"/>
      <c r="I16" s="42"/>
      <c r="J16" s="40"/>
      <c r="K16" s="40"/>
      <c r="L16" s="42"/>
      <c r="M16" s="40"/>
      <c r="N16" s="40"/>
      <c r="O16" s="40"/>
      <c r="P16" s="41"/>
      <c r="Q16" s="40"/>
      <c r="R16" s="40"/>
      <c r="S16" s="40"/>
      <c r="T16" s="40"/>
      <c r="U16" s="40"/>
      <c r="V16" s="40"/>
      <c r="W16" s="40"/>
      <c r="X16" s="40"/>
      <c r="Y16" s="40"/>
      <c r="Z16" s="41"/>
      <c r="AA16" s="42"/>
      <c r="AB16" s="42"/>
      <c r="AC16" s="40"/>
      <c r="AD16" s="40"/>
      <c r="AE16" s="40"/>
      <c r="AF16" s="40"/>
      <c r="AG16" s="42"/>
      <c r="AH16" s="42"/>
      <c r="AI16" s="42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2"/>
      <c r="AW16" s="40"/>
      <c r="AX16" s="40"/>
      <c r="AY16" s="40"/>
      <c r="AZ16" s="40"/>
      <c r="BA16" s="41"/>
      <c r="BB16" s="40"/>
      <c r="BC16" s="40"/>
      <c r="BD16" s="40"/>
      <c r="BE16" s="40"/>
      <c r="BF16" s="40"/>
      <c r="BG16" s="42"/>
      <c r="BH16" s="40"/>
      <c r="BI16" s="40"/>
      <c r="BJ16" s="40"/>
      <c r="BK16" s="41"/>
      <c r="BL16" s="40"/>
      <c r="BM16" s="40"/>
      <c r="BN16" s="40"/>
      <c r="BO16" s="40"/>
      <c r="BP16" s="40"/>
      <c r="BQ16" s="40"/>
      <c r="BR16" s="41"/>
      <c r="BS16" s="40"/>
      <c r="BT16" s="42"/>
      <c r="BU16" s="41"/>
      <c r="BV16" s="40"/>
      <c r="BW16" s="41"/>
      <c r="BX16" s="40"/>
      <c r="BY16" s="42"/>
      <c r="BZ16" s="42"/>
      <c r="CA16" s="40"/>
      <c r="CB16" s="40"/>
      <c r="CC16" s="40"/>
      <c r="CD16" s="40"/>
      <c r="CE16" s="40"/>
      <c r="CF16" s="42"/>
      <c r="CG16" s="41"/>
      <c r="CH16" s="40"/>
      <c r="CI16" s="40"/>
      <c r="CJ16" s="40"/>
      <c r="CK16" s="40"/>
      <c r="CL16" s="42"/>
      <c r="CM16" s="40"/>
      <c r="CN16" s="40"/>
      <c r="CO16" s="40"/>
      <c r="CP16" s="42"/>
      <c r="CQ16" s="40"/>
      <c r="CR16" s="41"/>
      <c r="CS16" s="40"/>
      <c r="CT16" s="40"/>
      <c r="CU16" s="40"/>
      <c r="CV16" s="41"/>
      <c r="CW16" s="40"/>
      <c r="CX16" s="40"/>
      <c r="CY16" s="42"/>
      <c r="CZ16" s="40"/>
      <c r="DA16" s="40"/>
      <c r="DB16" s="40"/>
      <c r="DC16" s="40"/>
      <c r="DD16" s="40"/>
      <c r="DE16" s="41"/>
      <c r="DF16" s="40"/>
      <c r="DG16" s="40"/>
      <c r="DH16" s="40"/>
      <c r="DI16" s="40"/>
      <c r="DJ16" s="40"/>
      <c r="DK16" s="40"/>
      <c r="DL16" s="42"/>
      <c r="DM16" s="40"/>
      <c r="DN16" s="40"/>
    </row>
    <row r="17" spans="1:118">
      <c r="A17" s="39"/>
      <c r="B17" s="39"/>
      <c r="C17" s="40"/>
      <c r="D17" s="40"/>
      <c r="E17" s="40"/>
      <c r="F17" s="41"/>
      <c r="G17" s="40"/>
      <c r="H17" s="40"/>
      <c r="I17" s="40"/>
      <c r="J17" s="42"/>
      <c r="K17" s="40"/>
      <c r="L17" s="40"/>
      <c r="M17" s="40"/>
      <c r="N17" s="42"/>
      <c r="O17" s="40"/>
      <c r="P17" s="40"/>
      <c r="Q17" s="40"/>
      <c r="R17" s="42"/>
      <c r="S17" s="40"/>
      <c r="T17" s="40"/>
      <c r="U17" s="40"/>
      <c r="V17" s="40"/>
      <c r="W17" s="42"/>
      <c r="X17" s="40"/>
      <c r="Y17" s="40"/>
      <c r="Z17" s="40"/>
      <c r="AA17" s="40"/>
      <c r="AB17" s="40"/>
      <c r="AC17" s="40"/>
      <c r="AD17" s="40"/>
      <c r="AE17" s="42"/>
      <c r="AF17" s="41"/>
      <c r="AG17" s="40"/>
      <c r="AH17" s="40"/>
      <c r="AI17" s="40"/>
      <c r="AJ17" s="41"/>
      <c r="AK17" s="40"/>
      <c r="AL17" s="40"/>
      <c r="AM17" s="40"/>
      <c r="AN17" s="40"/>
      <c r="AO17" s="40"/>
      <c r="AP17" s="40"/>
      <c r="AQ17" s="41"/>
      <c r="AR17" s="40"/>
      <c r="AS17" s="40"/>
      <c r="AT17" s="40"/>
      <c r="AU17" s="40"/>
      <c r="AV17" s="40"/>
      <c r="AW17" s="41"/>
      <c r="AX17" s="41"/>
      <c r="AY17" s="40"/>
      <c r="AZ17" s="41"/>
      <c r="BA17" s="40"/>
      <c r="BB17" s="41"/>
      <c r="BC17" s="42"/>
      <c r="BD17" s="41"/>
      <c r="BE17" s="40"/>
      <c r="BF17" s="40"/>
      <c r="BG17" s="40"/>
      <c r="BH17" s="40"/>
      <c r="BI17" s="40"/>
      <c r="BJ17" s="40"/>
      <c r="BK17" s="40"/>
      <c r="BL17" s="41"/>
      <c r="BM17" s="41"/>
      <c r="BN17" s="40"/>
      <c r="BO17" s="42"/>
      <c r="BP17" s="40"/>
      <c r="BQ17" s="40"/>
      <c r="BR17" s="40"/>
      <c r="BS17" s="40"/>
      <c r="BT17" s="40"/>
      <c r="BU17" s="40"/>
      <c r="BV17" s="40"/>
      <c r="BW17" s="40"/>
      <c r="BX17" s="42"/>
      <c r="BY17" s="40"/>
      <c r="BZ17" s="40"/>
      <c r="CA17" s="40"/>
      <c r="CB17" s="42"/>
      <c r="CC17" s="40"/>
      <c r="CD17" s="40"/>
      <c r="CE17" s="40"/>
      <c r="CF17" s="40"/>
      <c r="CG17" s="40"/>
      <c r="CH17" s="40"/>
      <c r="CI17" s="40"/>
      <c r="CJ17" s="40"/>
      <c r="CK17" s="41"/>
      <c r="CL17" s="40"/>
      <c r="CM17" s="40"/>
      <c r="CN17" s="41"/>
      <c r="CO17" s="40"/>
      <c r="CP17" s="40"/>
      <c r="CQ17" s="41"/>
      <c r="CR17" s="40"/>
      <c r="CS17" s="41"/>
      <c r="CT17" s="41"/>
      <c r="CU17" s="40"/>
      <c r="CV17" s="40"/>
      <c r="CW17" s="40"/>
      <c r="CX17" s="40"/>
      <c r="CY17" s="40"/>
      <c r="CZ17" s="42"/>
      <c r="DA17" s="40"/>
      <c r="DB17" s="40"/>
      <c r="DC17" s="40"/>
      <c r="DD17" s="40"/>
      <c r="DE17" s="40"/>
      <c r="DF17" s="41"/>
      <c r="DG17" s="40"/>
      <c r="DH17" s="40"/>
      <c r="DI17" s="41"/>
      <c r="DJ17" s="40"/>
      <c r="DK17" s="42"/>
      <c r="DL17" s="40"/>
      <c r="DM17" s="41"/>
      <c r="DN17" s="40"/>
    </row>
    <row r="18" spans="1:118">
      <c r="A18" s="39"/>
      <c r="B18" s="39"/>
      <c r="C18" s="40"/>
      <c r="D18" s="40"/>
      <c r="E18" s="41"/>
      <c r="F18" s="40"/>
      <c r="G18" s="42"/>
      <c r="H18" s="41"/>
      <c r="I18" s="42"/>
      <c r="J18" s="40"/>
      <c r="K18" s="42"/>
      <c r="L18" s="40"/>
      <c r="M18" s="40"/>
      <c r="N18" s="40"/>
      <c r="O18" s="40"/>
      <c r="P18" s="42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2"/>
      <c r="AB18" s="42"/>
      <c r="AC18" s="40"/>
      <c r="AD18" s="40"/>
      <c r="AE18" s="40"/>
      <c r="AF18" s="40"/>
      <c r="AG18" s="42"/>
      <c r="AH18" s="42"/>
      <c r="AI18" s="42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2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2"/>
      <c r="BH18" s="40"/>
      <c r="BI18" s="40"/>
      <c r="BJ18" s="40"/>
      <c r="BK18" s="41"/>
      <c r="BL18" s="40"/>
      <c r="BM18" s="40"/>
      <c r="BN18" s="40"/>
      <c r="BO18" s="40"/>
      <c r="BP18" s="40"/>
      <c r="BQ18" s="40"/>
      <c r="BR18" s="40"/>
      <c r="BS18" s="40"/>
      <c r="BT18" s="42"/>
      <c r="BU18" s="42"/>
      <c r="BV18" s="41"/>
      <c r="BW18" s="40"/>
      <c r="BX18" s="40"/>
      <c r="BY18" s="40"/>
      <c r="BZ18" s="41"/>
      <c r="CA18" s="41"/>
      <c r="CB18" s="40"/>
      <c r="CC18" s="40"/>
      <c r="CD18" s="40"/>
      <c r="CE18" s="42"/>
      <c r="CF18" s="41"/>
      <c r="CG18" s="42"/>
      <c r="CH18" s="40"/>
      <c r="CI18" s="40"/>
      <c r="CJ18" s="41"/>
      <c r="CK18" s="40"/>
      <c r="CL18" s="42"/>
      <c r="CM18" s="40"/>
      <c r="CN18" s="40"/>
      <c r="CO18" s="40"/>
      <c r="CP18" s="42"/>
      <c r="CQ18" s="40"/>
      <c r="CR18" s="41"/>
      <c r="CS18" s="40"/>
      <c r="CT18" s="40"/>
      <c r="CU18" s="40"/>
      <c r="CV18" s="40"/>
      <c r="CW18" s="42"/>
      <c r="CX18" s="42"/>
      <c r="CY18" s="40"/>
      <c r="CZ18" s="40"/>
      <c r="DA18" s="40"/>
      <c r="DB18" s="40"/>
      <c r="DC18" s="40"/>
      <c r="DD18" s="40"/>
      <c r="DE18" s="41"/>
      <c r="DF18" s="40"/>
      <c r="DG18" s="40"/>
      <c r="DH18" s="40"/>
      <c r="DI18" s="40"/>
      <c r="DJ18" s="40"/>
      <c r="DK18" s="40"/>
      <c r="DL18" s="42"/>
      <c r="DM18" s="40"/>
      <c r="DN18" s="40"/>
    </row>
    <row r="19" spans="1:118">
      <c r="A19" s="39"/>
      <c r="B19" s="39"/>
      <c r="C19" s="41"/>
      <c r="D19" s="41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2"/>
      <c r="X19" s="40"/>
      <c r="Y19" s="40"/>
      <c r="Z19" s="40"/>
      <c r="AA19" s="40"/>
      <c r="AB19" s="40"/>
      <c r="AC19" s="40"/>
      <c r="AD19" s="40"/>
      <c r="AE19" s="40"/>
      <c r="AF19" s="41"/>
      <c r="AG19" s="40"/>
      <c r="AH19" s="40"/>
      <c r="AI19" s="40"/>
      <c r="AJ19" s="40"/>
      <c r="AK19" s="40"/>
      <c r="AL19" s="42"/>
      <c r="AM19" s="40"/>
      <c r="AN19" s="42"/>
      <c r="AO19" s="41"/>
      <c r="AP19" s="40"/>
      <c r="AQ19" s="40"/>
      <c r="AR19" s="41"/>
      <c r="AS19" s="40"/>
      <c r="AT19" s="40"/>
      <c r="AU19" s="40"/>
      <c r="AV19" s="40"/>
      <c r="AW19" s="40"/>
      <c r="AX19" s="40"/>
      <c r="AY19" s="40"/>
      <c r="AZ19" s="41"/>
      <c r="BA19" s="40"/>
      <c r="BB19" s="41"/>
      <c r="BC19" s="40"/>
      <c r="BD19" s="41"/>
      <c r="BE19" s="40"/>
      <c r="BF19" s="40"/>
      <c r="BG19" s="40"/>
      <c r="BH19" s="41"/>
      <c r="BI19" s="40"/>
      <c r="BJ19" s="40"/>
      <c r="BK19" s="40"/>
      <c r="BL19" s="40"/>
      <c r="BM19" s="40"/>
      <c r="BN19" s="40"/>
      <c r="BO19" s="41"/>
      <c r="BP19" s="42"/>
      <c r="BQ19" s="40"/>
      <c r="BR19" s="40"/>
      <c r="BS19" s="40"/>
      <c r="BT19" s="40"/>
      <c r="BU19" s="40"/>
      <c r="BV19" s="41"/>
      <c r="BW19" s="40"/>
      <c r="BX19" s="40"/>
      <c r="BY19" s="40"/>
      <c r="BZ19" s="40"/>
      <c r="CA19" s="41"/>
      <c r="CB19" s="40"/>
      <c r="CC19" s="40"/>
      <c r="CD19" s="42"/>
      <c r="CE19" s="42"/>
      <c r="CF19" s="40"/>
      <c r="CG19" s="40"/>
      <c r="CH19" s="41"/>
      <c r="CI19" s="40"/>
      <c r="CJ19" s="40"/>
      <c r="CK19" s="42"/>
      <c r="CL19" s="40"/>
      <c r="CM19" s="40"/>
      <c r="CN19" s="40"/>
      <c r="CO19" s="41"/>
      <c r="CP19" s="40"/>
      <c r="CQ19" s="41"/>
      <c r="CR19" s="40"/>
      <c r="CS19" s="41"/>
      <c r="CT19" s="40"/>
      <c r="CU19" s="40"/>
      <c r="CV19" s="40"/>
      <c r="CW19" s="40"/>
      <c r="CX19" s="40"/>
      <c r="CY19" s="40"/>
      <c r="CZ19" s="41"/>
      <c r="DA19" s="40"/>
      <c r="DB19" s="40"/>
      <c r="DC19" s="41"/>
      <c r="DD19" s="40"/>
      <c r="DE19" s="40"/>
      <c r="DF19" s="41"/>
      <c r="DG19" s="40"/>
      <c r="DH19" s="40"/>
      <c r="DI19" s="41"/>
      <c r="DJ19" s="40"/>
      <c r="DK19" s="40"/>
      <c r="DL19" s="40"/>
      <c r="DM19" s="40"/>
      <c r="DN19" s="42"/>
    </row>
    <row r="20" spans="1:118">
      <c r="A20" s="39"/>
      <c r="B20" s="39"/>
      <c r="C20" s="40"/>
      <c r="D20" s="40"/>
      <c r="E20" s="40"/>
      <c r="F20" s="41"/>
      <c r="G20" s="40"/>
      <c r="H20" s="40"/>
      <c r="I20" s="40"/>
      <c r="J20" s="40"/>
      <c r="K20" s="41"/>
      <c r="L20" s="40"/>
      <c r="M20" s="42"/>
      <c r="N20" s="41"/>
      <c r="O20" s="40"/>
      <c r="P20" s="40"/>
      <c r="Q20" s="40"/>
      <c r="R20" s="41"/>
      <c r="S20" s="40"/>
      <c r="T20" s="40"/>
      <c r="U20" s="40"/>
      <c r="V20" s="40"/>
      <c r="W20" s="42"/>
      <c r="X20" s="40"/>
      <c r="Y20" s="40"/>
      <c r="Z20" s="40"/>
      <c r="AA20" s="40"/>
      <c r="AB20" s="40"/>
      <c r="AC20" s="40"/>
      <c r="AD20" s="40"/>
      <c r="AE20" s="42"/>
      <c r="AF20" s="41"/>
      <c r="AG20" s="40"/>
      <c r="AH20" s="40"/>
      <c r="AI20" s="40"/>
      <c r="AJ20" s="42"/>
      <c r="AK20" s="41"/>
      <c r="AL20" s="40"/>
      <c r="AM20" s="40"/>
      <c r="AN20" s="40"/>
      <c r="AO20" s="40"/>
      <c r="AP20" s="40"/>
      <c r="AQ20" s="40"/>
      <c r="AR20" s="40"/>
      <c r="AS20" s="40"/>
      <c r="AT20" s="41"/>
      <c r="AU20" s="40"/>
      <c r="AV20" s="40"/>
      <c r="AW20" s="40"/>
      <c r="AX20" s="40"/>
      <c r="AY20" s="41"/>
      <c r="AZ20" s="41"/>
      <c r="BA20" s="40"/>
      <c r="BB20" s="42"/>
      <c r="BC20" s="40"/>
      <c r="BD20" s="42"/>
      <c r="BE20" s="40"/>
      <c r="BF20" s="40"/>
      <c r="BG20" s="40"/>
      <c r="BH20" s="40"/>
      <c r="BI20" s="42"/>
      <c r="BJ20" s="42"/>
      <c r="BK20" s="40"/>
      <c r="BL20" s="40"/>
      <c r="BM20" s="40"/>
      <c r="BN20" s="40"/>
      <c r="BO20" s="42"/>
      <c r="BP20" s="40"/>
      <c r="BQ20" s="40"/>
      <c r="BR20" s="40"/>
      <c r="BS20" s="40"/>
      <c r="BT20" s="40"/>
      <c r="BU20" s="40"/>
      <c r="BV20" s="42"/>
      <c r="BW20" s="40"/>
      <c r="BX20" s="40"/>
      <c r="BY20" s="40"/>
      <c r="BZ20" s="40"/>
      <c r="CA20" s="41"/>
      <c r="CB20" s="40"/>
      <c r="CC20" s="40"/>
      <c r="CD20" s="40"/>
      <c r="CE20" s="41"/>
      <c r="CF20" s="40"/>
      <c r="CG20" s="40"/>
      <c r="CH20" s="40"/>
      <c r="CI20" s="40"/>
      <c r="CJ20" s="40"/>
      <c r="CK20" s="41"/>
      <c r="CL20" s="40"/>
      <c r="CM20" s="40"/>
      <c r="CN20" s="41"/>
      <c r="CO20" s="40"/>
      <c r="CP20" s="40"/>
      <c r="CQ20" s="42"/>
      <c r="CR20" s="40"/>
      <c r="CS20" s="41"/>
      <c r="CT20" s="41"/>
      <c r="CU20" s="40"/>
      <c r="CV20" s="40"/>
      <c r="CW20" s="40"/>
      <c r="CX20" s="40"/>
      <c r="CY20" s="40"/>
      <c r="CZ20" s="41"/>
      <c r="DA20" s="40"/>
      <c r="DB20" s="40"/>
      <c r="DC20" s="40"/>
      <c r="DD20" s="40"/>
      <c r="DE20" s="40"/>
      <c r="DF20" s="41"/>
      <c r="DG20" s="40"/>
      <c r="DH20" s="40"/>
      <c r="DI20" s="41"/>
      <c r="DJ20" s="40"/>
      <c r="DK20" s="42"/>
      <c r="DL20" s="40"/>
      <c r="DM20" s="40"/>
      <c r="DN20" s="40"/>
    </row>
    <row r="21" spans="1:118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0"/>
      <c r="N21" s="40"/>
      <c r="O21" s="42"/>
      <c r="P21" s="41"/>
      <c r="Q21" s="42"/>
      <c r="R21" s="40"/>
      <c r="S21" s="40"/>
      <c r="T21" s="41"/>
      <c r="U21" s="40"/>
      <c r="V21" s="40"/>
      <c r="W21" s="40"/>
      <c r="X21" s="40"/>
      <c r="Y21" s="41"/>
      <c r="Z21" s="41"/>
      <c r="AA21" s="41"/>
      <c r="AB21" s="41"/>
      <c r="AC21" s="40"/>
      <c r="AD21" s="40"/>
      <c r="AE21" s="40"/>
      <c r="AF21" s="42"/>
      <c r="AG21" s="40"/>
      <c r="AH21" s="40"/>
      <c r="AI21" s="42"/>
      <c r="AJ21" s="40"/>
      <c r="AK21" s="40"/>
      <c r="AL21" s="40"/>
      <c r="AM21" s="40"/>
      <c r="AN21" s="40"/>
      <c r="AO21" s="40"/>
      <c r="AP21" s="40"/>
      <c r="AQ21" s="40"/>
      <c r="AR21" s="40"/>
      <c r="AS21" s="41"/>
      <c r="AT21" s="40"/>
      <c r="AU21" s="40"/>
      <c r="AV21" s="41"/>
      <c r="AW21" s="40"/>
      <c r="AX21" s="40"/>
      <c r="AY21" s="40"/>
      <c r="AZ21" s="40"/>
      <c r="BA21" s="41"/>
      <c r="BB21" s="40"/>
      <c r="BC21" s="40"/>
      <c r="BD21" s="40"/>
      <c r="BE21" s="40"/>
      <c r="BF21" s="40"/>
      <c r="BG21" s="40"/>
      <c r="BH21" s="40"/>
      <c r="BI21" s="40"/>
      <c r="BJ21" s="40"/>
      <c r="BK21" s="41"/>
      <c r="BL21" s="40"/>
      <c r="BM21" s="40"/>
      <c r="BN21" s="40"/>
      <c r="BO21" s="40"/>
      <c r="BP21" s="40"/>
      <c r="BQ21" s="41"/>
      <c r="BR21" s="41"/>
      <c r="BS21" s="41"/>
      <c r="BT21" s="41"/>
      <c r="BU21" s="41"/>
      <c r="BV21" s="40"/>
      <c r="BW21" s="41"/>
      <c r="BX21" s="40"/>
      <c r="BY21" s="41"/>
      <c r="BZ21" s="40"/>
      <c r="CA21" s="40"/>
      <c r="CB21" s="40"/>
      <c r="CC21" s="42"/>
      <c r="CD21" s="40"/>
      <c r="CE21" s="40"/>
      <c r="CF21" s="40"/>
      <c r="CG21" s="40"/>
      <c r="CH21" s="40"/>
      <c r="CI21" s="40"/>
      <c r="CJ21" s="40"/>
      <c r="CK21" s="40"/>
      <c r="CL21" s="41"/>
      <c r="CM21" s="40"/>
      <c r="CN21" s="40"/>
      <c r="CO21" s="40"/>
      <c r="CP21" s="42"/>
      <c r="CQ21" s="42"/>
      <c r="CR21" s="40"/>
      <c r="CS21" s="42"/>
      <c r="CT21" s="40"/>
      <c r="CU21" s="40"/>
      <c r="CV21" s="41"/>
      <c r="CW21" s="40"/>
      <c r="CX21" s="40"/>
      <c r="CY21" s="42"/>
      <c r="CZ21" s="40"/>
      <c r="DA21" s="40"/>
      <c r="DB21" s="40"/>
      <c r="DC21" s="40"/>
      <c r="DD21" s="40"/>
      <c r="DE21" s="40"/>
      <c r="DF21" s="42"/>
      <c r="DG21" s="40"/>
      <c r="DH21" s="40"/>
      <c r="DI21" s="40"/>
      <c r="DJ21" s="40"/>
      <c r="DK21" s="40"/>
      <c r="DL21" s="40"/>
      <c r="DM21" s="40"/>
      <c r="DN21" s="40"/>
    </row>
    <row r="22" spans="1:118">
      <c r="A22" s="39"/>
      <c r="B22" s="39"/>
      <c r="C22" s="40"/>
      <c r="D22" s="40"/>
      <c r="E22" s="40"/>
      <c r="F22" s="42"/>
      <c r="G22" s="40"/>
      <c r="H22" s="40"/>
      <c r="I22" s="40"/>
      <c r="J22" s="40"/>
      <c r="K22" s="40"/>
      <c r="L22" s="40"/>
      <c r="M22" s="40"/>
      <c r="N22" s="42"/>
      <c r="O22" s="40"/>
      <c r="P22" s="40"/>
      <c r="Q22" s="40"/>
      <c r="R22" s="41"/>
      <c r="S22" s="40"/>
      <c r="T22" s="40"/>
      <c r="U22" s="40"/>
      <c r="V22" s="42"/>
      <c r="W22" s="40"/>
      <c r="X22" s="41"/>
      <c r="Y22" s="40"/>
      <c r="Z22" s="40"/>
      <c r="AA22" s="40"/>
      <c r="AB22" s="40"/>
      <c r="AC22" s="40"/>
      <c r="AD22" s="40"/>
      <c r="AE22" s="41"/>
      <c r="AF22" s="41"/>
      <c r="AG22" s="40"/>
      <c r="AH22" s="40"/>
      <c r="AI22" s="40"/>
      <c r="AJ22" s="42"/>
      <c r="AK22" s="40"/>
      <c r="AL22" s="40"/>
      <c r="AM22" s="40"/>
      <c r="AN22" s="40"/>
      <c r="AO22" s="40"/>
      <c r="AP22" s="40"/>
      <c r="AQ22" s="42"/>
      <c r="AR22" s="40"/>
      <c r="AS22" s="40"/>
      <c r="AT22" s="42"/>
      <c r="AU22" s="40"/>
      <c r="AV22" s="40"/>
      <c r="AW22" s="40"/>
      <c r="AX22" s="40"/>
      <c r="AY22" s="41"/>
      <c r="AZ22" s="41"/>
      <c r="BA22" s="41"/>
      <c r="BB22" s="42"/>
      <c r="BC22" s="40"/>
      <c r="BD22" s="42"/>
      <c r="BE22" s="40"/>
      <c r="BF22" s="40"/>
      <c r="BG22" s="40"/>
      <c r="BH22" s="40"/>
      <c r="BI22" s="42"/>
      <c r="BJ22" s="42"/>
      <c r="BK22" s="40"/>
      <c r="BL22" s="40"/>
      <c r="BM22" s="40"/>
      <c r="BN22" s="40"/>
      <c r="BO22" s="42"/>
      <c r="BP22" s="40"/>
      <c r="BQ22" s="40"/>
      <c r="BR22" s="41"/>
      <c r="BS22" s="40"/>
      <c r="BT22" s="40"/>
      <c r="BU22" s="40"/>
      <c r="BV22" s="40"/>
      <c r="BW22" s="41"/>
      <c r="BX22" s="40"/>
      <c r="BY22" s="41"/>
      <c r="BZ22" s="40"/>
      <c r="CA22" s="40"/>
      <c r="CB22" s="40"/>
      <c r="CC22" s="40"/>
      <c r="CD22" s="40"/>
      <c r="CE22" s="40"/>
      <c r="CF22" s="40"/>
      <c r="CG22" s="40"/>
      <c r="CH22" s="40"/>
      <c r="CI22" s="41"/>
      <c r="CJ22" s="40"/>
      <c r="CK22" s="40"/>
      <c r="CL22" s="40"/>
      <c r="CM22" s="41"/>
      <c r="CN22" s="41"/>
      <c r="CO22" s="40"/>
      <c r="CP22" s="40"/>
      <c r="CQ22" s="41"/>
      <c r="CR22" s="40"/>
      <c r="CS22" s="41"/>
      <c r="CT22" s="41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2"/>
      <c r="DG22" s="40"/>
      <c r="DH22" s="40"/>
      <c r="DI22" s="40"/>
      <c r="DJ22" s="40"/>
      <c r="DK22" s="41"/>
      <c r="DL22" s="40"/>
      <c r="DM22" s="42"/>
      <c r="DN22" s="40"/>
    </row>
    <row r="23" spans="1:118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2"/>
      <c r="N23" s="40"/>
      <c r="O23" s="41"/>
      <c r="P23" s="40"/>
      <c r="Q23" s="41"/>
      <c r="R23" s="40"/>
      <c r="S23" s="41"/>
      <c r="T23" s="41"/>
      <c r="U23" s="40"/>
      <c r="V23" s="40"/>
      <c r="W23" s="41"/>
      <c r="X23" s="40"/>
      <c r="Y23" s="42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2"/>
      <c r="AL23" s="40"/>
      <c r="AM23" s="42"/>
      <c r="AN23" s="40"/>
      <c r="AO23" s="40"/>
      <c r="AP23" s="41"/>
      <c r="AQ23" s="40"/>
      <c r="AR23" s="41"/>
      <c r="AS23" s="40"/>
      <c r="AT23" s="40"/>
      <c r="AU23" s="41"/>
      <c r="AV23" s="40"/>
      <c r="AW23" s="41"/>
      <c r="AX23" s="41"/>
      <c r="AY23" s="40"/>
      <c r="AZ23" s="40"/>
      <c r="BA23" s="40"/>
      <c r="BB23" s="40"/>
      <c r="BC23" s="40"/>
      <c r="BD23" s="40"/>
      <c r="BE23" s="42"/>
      <c r="BF23" s="41"/>
      <c r="BG23" s="40"/>
      <c r="BH23" s="42"/>
      <c r="BI23" s="40"/>
      <c r="BJ23" s="40"/>
      <c r="BK23" s="40"/>
      <c r="BL23" s="41"/>
      <c r="BM23" s="41"/>
      <c r="BN23" s="42"/>
      <c r="BO23" s="40"/>
      <c r="BP23" s="42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2"/>
      <c r="CE23" s="40"/>
      <c r="CF23" s="40"/>
      <c r="CG23" s="40"/>
      <c r="CH23" s="40"/>
      <c r="CI23" s="40"/>
      <c r="CJ23" s="40"/>
      <c r="CK23" s="41"/>
      <c r="CL23" s="40"/>
      <c r="CM23" s="40"/>
      <c r="CN23" s="40"/>
      <c r="CO23" s="40"/>
      <c r="CP23" s="40"/>
      <c r="CQ23" s="40"/>
      <c r="CR23" s="40"/>
      <c r="CS23" s="40"/>
      <c r="CT23" s="40"/>
      <c r="CU23" s="42"/>
      <c r="CV23" s="40"/>
      <c r="CW23" s="40"/>
      <c r="CX23" s="40"/>
      <c r="CY23" s="40"/>
      <c r="CZ23" s="42"/>
      <c r="DA23" s="40"/>
      <c r="DB23" s="40"/>
      <c r="DC23" s="40"/>
      <c r="DD23" s="42"/>
      <c r="DE23" s="40"/>
      <c r="DF23" s="40"/>
      <c r="DG23" s="42"/>
      <c r="DH23" s="41"/>
      <c r="DI23" s="41"/>
      <c r="DJ23" s="42"/>
      <c r="DK23" s="40"/>
      <c r="DL23" s="40"/>
      <c r="DM23" s="40"/>
      <c r="DN23" s="40"/>
    </row>
    <row r="24" spans="1:118">
      <c r="A24" s="39"/>
      <c r="B24" s="39"/>
      <c r="C24" s="41"/>
      <c r="D24" s="40"/>
      <c r="E24" s="40"/>
      <c r="F24" s="40"/>
      <c r="G24" s="40"/>
      <c r="H24" s="40"/>
      <c r="I24" s="40"/>
      <c r="J24" s="40"/>
      <c r="K24" s="41"/>
      <c r="L24" s="40"/>
      <c r="M24" s="41"/>
      <c r="N24" s="40"/>
      <c r="O24" s="40"/>
      <c r="P24" s="40"/>
      <c r="Q24" s="40"/>
      <c r="R24" s="40"/>
      <c r="S24" s="40"/>
      <c r="T24" s="40"/>
      <c r="U24" s="41"/>
      <c r="V24" s="40"/>
      <c r="W24" s="41"/>
      <c r="X24" s="40"/>
      <c r="Y24" s="40"/>
      <c r="Z24" s="40"/>
      <c r="AA24" s="40"/>
      <c r="AB24" s="40"/>
      <c r="AC24" s="40"/>
      <c r="AD24" s="40"/>
      <c r="AE24" s="40"/>
      <c r="AF24" s="41"/>
      <c r="AG24" s="40"/>
      <c r="AH24" s="40"/>
      <c r="AI24" s="40"/>
      <c r="AJ24" s="40"/>
      <c r="AK24" s="41"/>
      <c r="AL24" s="42"/>
      <c r="AM24" s="40"/>
      <c r="AN24" s="42"/>
      <c r="AO24" s="41"/>
      <c r="AP24" s="40"/>
      <c r="AQ24" s="40"/>
      <c r="AR24" s="42"/>
      <c r="AS24" s="40"/>
      <c r="AT24" s="40"/>
      <c r="AU24" s="40"/>
      <c r="AV24" s="40"/>
      <c r="AW24" s="40"/>
      <c r="AX24" s="40"/>
      <c r="AY24" s="40"/>
      <c r="AZ24" s="41"/>
      <c r="BA24" s="40"/>
      <c r="BB24" s="41"/>
      <c r="BC24" s="40"/>
      <c r="BD24" s="42"/>
      <c r="BE24" s="40"/>
      <c r="BF24" s="40"/>
      <c r="BG24" s="40"/>
      <c r="BH24" s="42"/>
      <c r="BI24" s="40"/>
      <c r="BJ24" s="40"/>
      <c r="BK24" s="40"/>
      <c r="BL24" s="40"/>
      <c r="BM24" s="40"/>
      <c r="BN24" s="40"/>
      <c r="BO24" s="41"/>
      <c r="BP24" s="42"/>
      <c r="BQ24" s="40"/>
      <c r="BR24" s="40"/>
      <c r="BS24" s="40"/>
      <c r="BT24" s="40"/>
      <c r="BU24" s="40"/>
      <c r="BV24" s="42"/>
      <c r="BW24" s="40"/>
      <c r="BX24" s="40"/>
      <c r="BY24" s="40"/>
      <c r="BZ24" s="40"/>
      <c r="CA24" s="41"/>
      <c r="CB24" s="40"/>
      <c r="CC24" s="40"/>
      <c r="CD24" s="41"/>
      <c r="CE24" s="41"/>
      <c r="CF24" s="40"/>
      <c r="CG24" s="40"/>
      <c r="CH24" s="41"/>
      <c r="CI24" s="40"/>
      <c r="CJ24" s="40"/>
      <c r="CK24" s="41"/>
      <c r="CL24" s="40"/>
      <c r="CM24" s="40"/>
      <c r="CN24" s="40"/>
      <c r="CO24" s="40"/>
      <c r="CP24" s="40"/>
      <c r="CQ24" s="41"/>
      <c r="CR24" s="40"/>
      <c r="CS24" s="41"/>
      <c r="CT24" s="40"/>
      <c r="CU24" s="40"/>
      <c r="CV24" s="40"/>
      <c r="CW24" s="40"/>
      <c r="CX24" s="40"/>
      <c r="CY24" s="40"/>
      <c r="CZ24" s="42"/>
      <c r="DA24" s="40"/>
      <c r="DB24" s="40"/>
      <c r="DC24" s="41"/>
      <c r="DD24" s="40"/>
      <c r="DE24" s="40"/>
      <c r="DF24" s="41"/>
      <c r="DG24" s="40"/>
      <c r="DH24" s="40"/>
      <c r="DI24" s="42"/>
      <c r="DJ24" s="40"/>
      <c r="DK24" s="40"/>
      <c r="DL24" s="40"/>
      <c r="DM24" s="40"/>
      <c r="DN24" s="41"/>
    </row>
    <row r="25" spans="1:118">
      <c r="A25" s="39"/>
      <c r="B25" s="39"/>
      <c r="C25" s="40"/>
      <c r="D25" s="40"/>
      <c r="E25" s="40"/>
      <c r="F25" s="42"/>
      <c r="G25" s="40"/>
      <c r="H25" s="40"/>
      <c r="I25" s="40"/>
      <c r="J25" s="42"/>
      <c r="K25" s="40"/>
      <c r="L25" s="40"/>
      <c r="M25" s="41"/>
      <c r="N25" s="42"/>
      <c r="O25" s="40"/>
      <c r="P25" s="40"/>
      <c r="Q25" s="40"/>
      <c r="R25" s="40"/>
      <c r="S25" s="41"/>
      <c r="T25" s="40"/>
      <c r="U25" s="40"/>
      <c r="V25" s="41"/>
      <c r="W25" s="40"/>
      <c r="X25" s="41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2"/>
      <c r="AK25" s="42"/>
      <c r="AL25" s="40"/>
      <c r="AM25" s="41"/>
      <c r="AN25" s="40"/>
      <c r="AO25" s="40"/>
      <c r="AP25" s="41"/>
      <c r="AQ25" s="40"/>
      <c r="AR25" s="42"/>
      <c r="AS25" s="40"/>
      <c r="AT25" s="40"/>
      <c r="AU25" s="40"/>
      <c r="AV25" s="40"/>
      <c r="AW25" s="40"/>
      <c r="AX25" s="40"/>
      <c r="AY25" s="40"/>
      <c r="AZ25" s="40"/>
      <c r="BA25" s="41"/>
      <c r="BB25" s="40"/>
      <c r="BC25" s="42"/>
      <c r="BD25" s="40"/>
      <c r="BE25" s="40"/>
      <c r="BF25" s="40"/>
      <c r="BG25" s="40"/>
      <c r="BH25" s="42"/>
      <c r="BI25" s="40"/>
      <c r="BJ25" s="40"/>
      <c r="BK25" s="40"/>
      <c r="BL25" s="40"/>
      <c r="BM25" s="40"/>
      <c r="BN25" s="40"/>
      <c r="BO25" s="40"/>
      <c r="BP25" s="42"/>
      <c r="BQ25" s="40"/>
      <c r="BR25" s="41"/>
      <c r="BS25" s="40"/>
      <c r="BT25" s="40"/>
      <c r="BU25" s="40"/>
      <c r="BV25" s="40"/>
      <c r="BW25" s="41"/>
      <c r="BX25" s="41"/>
      <c r="BY25" s="41"/>
      <c r="BZ25" s="40"/>
      <c r="CA25" s="40"/>
      <c r="CB25" s="42"/>
      <c r="CC25" s="40"/>
      <c r="CD25" s="42"/>
      <c r="CE25" s="40"/>
      <c r="CF25" s="40"/>
      <c r="CG25" s="40"/>
      <c r="CH25" s="40"/>
      <c r="CI25" s="41"/>
      <c r="CJ25" s="40"/>
      <c r="CK25" s="40"/>
      <c r="CL25" s="40"/>
      <c r="CM25" s="41"/>
      <c r="CN25" s="40"/>
      <c r="CO25" s="40"/>
      <c r="CP25" s="40"/>
      <c r="CQ25" s="40"/>
      <c r="CR25" s="40"/>
      <c r="CS25" s="40"/>
      <c r="CT25" s="40"/>
      <c r="CU25" s="41"/>
      <c r="CV25" s="40"/>
      <c r="CW25" s="40"/>
      <c r="CX25" s="40"/>
      <c r="CY25" s="40"/>
      <c r="CZ25" s="40"/>
      <c r="DA25" s="40"/>
      <c r="DB25" s="40"/>
      <c r="DC25" s="40"/>
      <c r="DD25" s="41"/>
      <c r="DE25" s="40"/>
      <c r="DF25" s="40"/>
      <c r="DG25" s="42"/>
      <c r="DH25" s="41"/>
      <c r="DI25" s="40"/>
      <c r="DJ25" s="41"/>
      <c r="DK25" s="41"/>
      <c r="DL25" s="40"/>
      <c r="DM25" s="40"/>
      <c r="DN25" s="40"/>
    </row>
    <row r="26" spans="1:118">
      <c r="A26" s="39"/>
      <c r="B26" s="39"/>
      <c r="C26" s="40"/>
      <c r="D26" s="40"/>
      <c r="E26" s="42"/>
      <c r="F26" s="40"/>
      <c r="G26" s="41"/>
      <c r="H26" s="40"/>
      <c r="I26" s="41"/>
      <c r="J26" s="40"/>
      <c r="K26" s="40"/>
      <c r="L26" s="41"/>
      <c r="M26" s="40"/>
      <c r="N26" s="40"/>
      <c r="O26" s="40"/>
      <c r="P26" s="41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42"/>
      <c r="AC26" s="40"/>
      <c r="AD26" s="40"/>
      <c r="AE26" s="40"/>
      <c r="AF26" s="40"/>
      <c r="AG26" s="42"/>
      <c r="AH26" s="42"/>
      <c r="AI26" s="42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2"/>
      <c r="AW26" s="40"/>
      <c r="AX26" s="40"/>
      <c r="AY26" s="40"/>
      <c r="AZ26" s="40"/>
      <c r="BA26" s="41"/>
      <c r="BB26" s="40"/>
      <c r="BC26" s="40"/>
      <c r="BD26" s="40"/>
      <c r="BE26" s="40"/>
      <c r="BF26" s="40"/>
      <c r="BG26" s="41"/>
      <c r="BH26" s="40"/>
      <c r="BI26" s="40"/>
      <c r="BJ26" s="40"/>
      <c r="BK26" s="41"/>
      <c r="BL26" s="40"/>
      <c r="BM26" s="40"/>
      <c r="BN26" s="40"/>
      <c r="BO26" s="40"/>
      <c r="BP26" s="40"/>
      <c r="BQ26" s="40"/>
      <c r="BR26" s="41"/>
      <c r="BS26" s="40"/>
      <c r="BT26" s="41"/>
      <c r="BU26" s="42"/>
      <c r="BV26" s="40"/>
      <c r="BW26" s="42"/>
      <c r="BX26" s="40"/>
      <c r="BY26" s="42"/>
      <c r="BZ26" s="41"/>
      <c r="CA26" s="40"/>
      <c r="CB26" s="40"/>
      <c r="CC26" s="40"/>
      <c r="CD26" s="40"/>
      <c r="CE26" s="40"/>
      <c r="CF26" s="41"/>
      <c r="CG26" s="41"/>
      <c r="CH26" s="40"/>
      <c r="CI26" s="40"/>
      <c r="CJ26" s="40"/>
      <c r="CK26" s="40"/>
      <c r="CL26" s="41"/>
      <c r="CM26" s="40"/>
      <c r="CN26" s="40"/>
      <c r="CO26" s="40"/>
      <c r="CP26" s="41"/>
      <c r="CQ26" s="40"/>
      <c r="CR26" s="42"/>
      <c r="CS26" s="40"/>
      <c r="CT26" s="40"/>
      <c r="CU26" s="40"/>
      <c r="CV26" s="41"/>
      <c r="CW26" s="40"/>
      <c r="CX26" s="40"/>
      <c r="CY26" s="42"/>
      <c r="CZ26" s="40"/>
      <c r="DA26" s="40"/>
      <c r="DB26" s="40"/>
      <c r="DC26" s="40"/>
      <c r="DD26" s="40"/>
      <c r="DE26" s="42"/>
      <c r="DF26" s="40"/>
      <c r="DG26" s="40"/>
      <c r="DH26" s="40"/>
      <c r="DI26" s="40"/>
      <c r="DJ26" s="40"/>
      <c r="DK26" s="40"/>
      <c r="DL26" s="42"/>
      <c r="DM26" s="40"/>
      <c r="DN26" s="40"/>
    </row>
    <row r="27" spans="1:118">
      <c r="A27" s="39"/>
      <c r="B27" s="39"/>
      <c r="C27" s="40"/>
      <c r="D27" s="40"/>
      <c r="E27" s="42"/>
      <c r="F27" s="40"/>
      <c r="G27" s="41"/>
      <c r="H27" s="40"/>
      <c r="I27" s="41"/>
      <c r="J27" s="40"/>
      <c r="K27" s="40"/>
      <c r="L27" s="41"/>
      <c r="M27" s="40"/>
      <c r="N27" s="40"/>
      <c r="O27" s="40"/>
      <c r="P27" s="41"/>
      <c r="Q27" s="40"/>
      <c r="R27" s="40"/>
      <c r="S27" s="40"/>
      <c r="T27" s="40"/>
      <c r="U27" s="40"/>
      <c r="V27" s="40"/>
      <c r="W27" s="40"/>
      <c r="X27" s="40"/>
      <c r="Y27" s="40"/>
      <c r="Z27" s="42"/>
      <c r="AA27" s="42"/>
      <c r="AB27" s="41"/>
      <c r="AC27" s="40"/>
      <c r="AD27" s="40"/>
      <c r="AE27" s="40"/>
      <c r="AF27" s="40"/>
      <c r="AG27" s="42"/>
      <c r="AH27" s="42"/>
      <c r="AI27" s="42"/>
      <c r="AJ27" s="40"/>
      <c r="AK27" s="40"/>
      <c r="AL27" s="40"/>
      <c r="AM27" s="40"/>
      <c r="AN27" s="40"/>
      <c r="AO27" s="40"/>
      <c r="AP27" s="40"/>
      <c r="AQ27" s="40"/>
      <c r="AR27" s="40"/>
      <c r="AS27" s="41"/>
      <c r="AT27" s="40"/>
      <c r="AU27" s="40"/>
      <c r="AV27" s="42"/>
      <c r="AW27" s="41"/>
      <c r="AX27" s="41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1"/>
      <c r="BL27" s="41"/>
      <c r="BM27" s="42"/>
      <c r="BN27" s="40"/>
      <c r="BO27" s="40"/>
      <c r="BP27" s="40"/>
      <c r="BQ27" s="42"/>
      <c r="BR27" s="40"/>
      <c r="BS27" s="41"/>
      <c r="BT27" s="41"/>
      <c r="BU27" s="42"/>
      <c r="BV27" s="40"/>
      <c r="BW27" s="40"/>
      <c r="BX27" s="40"/>
      <c r="BY27" s="40"/>
      <c r="BZ27" s="40"/>
      <c r="CA27" s="40"/>
      <c r="CB27" s="40"/>
      <c r="CC27" s="42"/>
      <c r="CD27" s="40"/>
      <c r="CE27" s="40"/>
      <c r="CF27" s="40"/>
      <c r="CG27" s="40"/>
      <c r="CH27" s="40"/>
      <c r="CI27" s="40"/>
      <c r="CJ27" s="40"/>
      <c r="CK27" s="40"/>
      <c r="CL27" s="41"/>
      <c r="CM27" s="40"/>
      <c r="CN27" s="40"/>
      <c r="CO27" s="40"/>
      <c r="CP27" s="41"/>
      <c r="CQ27" s="40"/>
      <c r="CR27" s="41"/>
      <c r="CS27" s="40"/>
      <c r="CT27" s="40"/>
      <c r="CU27" s="40"/>
      <c r="CV27" s="41"/>
      <c r="CW27" s="40"/>
      <c r="CX27" s="40"/>
      <c r="CY27" s="42"/>
      <c r="CZ27" s="40"/>
      <c r="DA27" s="40"/>
      <c r="DB27" s="40"/>
      <c r="DC27" s="40"/>
      <c r="DD27" s="40"/>
      <c r="DE27" s="41"/>
      <c r="DF27" s="40"/>
      <c r="DG27" s="40"/>
      <c r="DH27" s="40"/>
      <c r="DI27" s="40"/>
      <c r="DJ27" s="40"/>
      <c r="DK27" s="40"/>
      <c r="DL27" s="41"/>
      <c r="DM27" s="40"/>
      <c r="DN27" s="40"/>
    </row>
    <row r="28" spans="1:118">
      <c r="A28" s="39"/>
      <c r="B28" s="39"/>
      <c r="C28" s="42"/>
      <c r="D28" s="41"/>
      <c r="E28" s="40"/>
      <c r="F28" s="42"/>
      <c r="G28" s="41"/>
      <c r="H28" s="40"/>
      <c r="I28" s="40"/>
      <c r="J28" s="40"/>
      <c r="K28" s="40"/>
      <c r="L28" s="40"/>
      <c r="M28" s="40"/>
      <c r="N28" s="41"/>
      <c r="O28" s="40"/>
      <c r="P28" s="40"/>
      <c r="Q28" s="40"/>
      <c r="R28" s="40"/>
      <c r="S28" s="40"/>
      <c r="T28" s="40"/>
      <c r="U28" s="40"/>
      <c r="V28" s="41"/>
      <c r="W28" s="40"/>
      <c r="X28" s="41"/>
      <c r="Y28" s="40"/>
      <c r="Z28" s="40"/>
      <c r="AA28" s="40"/>
      <c r="AB28" s="40"/>
      <c r="AC28" s="40"/>
      <c r="AD28" s="40"/>
      <c r="AE28" s="40"/>
      <c r="AF28" s="40"/>
      <c r="AG28" s="40"/>
      <c r="AH28" s="41"/>
      <c r="AI28" s="40"/>
      <c r="AJ28" s="42"/>
      <c r="AK28" s="40"/>
      <c r="AL28" s="42"/>
      <c r="AM28" s="40"/>
      <c r="AN28" s="40"/>
      <c r="AO28" s="40"/>
      <c r="AP28" s="40"/>
      <c r="AQ28" s="40"/>
      <c r="AR28" s="40"/>
      <c r="AS28" s="40"/>
      <c r="AT28" s="41"/>
      <c r="AU28" s="40"/>
      <c r="AV28" s="40"/>
      <c r="AW28" s="40"/>
      <c r="AX28" s="40"/>
      <c r="AY28" s="41"/>
      <c r="AZ28" s="41"/>
      <c r="BA28" s="41"/>
      <c r="BB28" s="42"/>
      <c r="BC28" s="40"/>
      <c r="BD28" s="42"/>
      <c r="BE28" s="40"/>
      <c r="BF28" s="40"/>
      <c r="BG28" s="40"/>
      <c r="BH28" s="40"/>
      <c r="BI28" s="41"/>
      <c r="BJ28" s="41"/>
      <c r="BK28" s="40"/>
      <c r="BL28" s="40"/>
      <c r="BM28" s="40"/>
      <c r="BN28" s="40"/>
      <c r="BO28" s="42"/>
      <c r="BP28" s="40"/>
      <c r="BQ28" s="40"/>
      <c r="BR28" s="41"/>
      <c r="BS28" s="40"/>
      <c r="BT28" s="40"/>
      <c r="BU28" s="40"/>
      <c r="BV28" s="40"/>
      <c r="BW28" s="41"/>
      <c r="BX28" s="40"/>
      <c r="BY28" s="41"/>
      <c r="BZ28" s="40"/>
      <c r="CA28" s="40"/>
      <c r="CB28" s="40"/>
      <c r="CC28" s="40"/>
      <c r="CD28" s="40"/>
      <c r="CE28" s="40"/>
      <c r="CF28" s="40"/>
      <c r="CG28" s="40"/>
      <c r="CH28" s="42"/>
      <c r="CI28" s="42"/>
      <c r="CJ28" s="40"/>
      <c r="CK28" s="40"/>
      <c r="CL28" s="40"/>
      <c r="CM28" s="42"/>
      <c r="CN28" s="40"/>
      <c r="CO28" s="42"/>
      <c r="CP28" s="40"/>
      <c r="CQ28" s="40"/>
      <c r="CR28" s="41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1"/>
      <c r="DD28" s="40"/>
      <c r="DE28" s="40"/>
      <c r="DF28" s="40"/>
      <c r="DG28" s="40"/>
      <c r="DH28" s="40"/>
      <c r="DI28" s="40"/>
      <c r="DJ28" s="40"/>
      <c r="DK28" s="41"/>
      <c r="DL28" s="41"/>
      <c r="DM28" s="40"/>
      <c r="DN28" s="40"/>
    </row>
    <row r="29" spans="1:118">
      <c r="A29" s="39"/>
      <c r="B29" s="39"/>
      <c r="C29" s="40"/>
      <c r="D29" s="40"/>
      <c r="E29" s="40"/>
      <c r="F29" s="42"/>
      <c r="G29" s="40"/>
      <c r="H29" s="40"/>
      <c r="I29" s="40"/>
      <c r="J29" s="40"/>
      <c r="K29" s="40"/>
      <c r="L29" s="40"/>
      <c r="M29" s="41"/>
      <c r="N29" s="42"/>
      <c r="O29" s="40"/>
      <c r="P29" s="40"/>
      <c r="Q29" s="40"/>
      <c r="R29" s="40"/>
      <c r="S29" s="41"/>
      <c r="T29" s="40"/>
      <c r="U29" s="40"/>
      <c r="V29" s="40"/>
      <c r="W29" s="42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2"/>
      <c r="AK29" s="42"/>
      <c r="AL29" s="40"/>
      <c r="AM29" s="41"/>
      <c r="AN29" s="40"/>
      <c r="AO29" s="40"/>
      <c r="AP29" s="41"/>
      <c r="AQ29" s="40"/>
      <c r="AR29" s="40"/>
      <c r="AS29" s="40"/>
      <c r="AT29" s="42"/>
      <c r="AU29" s="40"/>
      <c r="AV29" s="40"/>
      <c r="AW29" s="41"/>
      <c r="AX29" s="41"/>
      <c r="AY29" s="41"/>
      <c r="AZ29" s="41"/>
      <c r="BA29" s="40"/>
      <c r="BB29" s="41"/>
      <c r="BC29" s="40"/>
      <c r="BD29" s="42"/>
      <c r="BE29" s="40"/>
      <c r="BF29" s="40"/>
      <c r="BG29" s="40"/>
      <c r="BH29" s="40"/>
      <c r="BI29" s="41"/>
      <c r="BJ29" s="41"/>
      <c r="BK29" s="40"/>
      <c r="BL29" s="41"/>
      <c r="BM29" s="41"/>
      <c r="BN29" s="40"/>
      <c r="BO29" s="42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1"/>
      <c r="CL29" s="40"/>
      <c r="CM29" s="40"/>
      <c r="CN29" s="40"/>
      <c r="CO29" s="40"/>
      <c r="CP29" s="40"/>
      <c r="CQ29" s="40"/>
      <c r="CR29" s="40"/>
      <c r="CS29" s="40"/>
      <c r="CT29" s="40"/>
      <c r="CU29" s="42"/>
      <c r="CV29" s="40"/>
      <c r="CW29" s="40"/>
      <c r="CX29" s="40"/>
      <c r="CY29" s="40"/>
      <c r="CZ29" s="42"/>
      <c r="DA29" s="40"/>
      <c r="DB29" s="40"/>
      <c r="DC29" s="40"/>
      <c r="DD29" s="42"/>
      <c r="DE29" s="40"/>
      <c r="DF29" s="40"/>
      <c r="DG29" s="42"/>
      <c r="DH29" s="41"/>
      <c r="DI29" s="42"/>
      <c r="DJ29" s="42"/>
      <c r="DK29" s="41"/>
      <c r="DL29" s="40"/>
      <c r="DM29" s="40"/>
      <c r="DN29" s="40"/>
    </row>
    <row r="30" spans="1:118">
      <c r="A30" s="39"/>
      <c r="B30" s="39"/>
      <c r="C30" s="40"/>
      <c r="D30" s="40"/>
      <c r="E30" s="40"/>
      <c r="F30" s="42"/>
      <c r="G30" s="41"/>
      <c r="H30" s="40"/>
      <c r="I30" s="40"/>
      <c r="J30" s="40"/>
      <c r="K30" s="42"/>
      <c r="L30" s="41"/>
      <c r="M30" s="40"/>
      <c r="N30" s="41"/>
      <c r="O30" s="40"/>
      <c r="P30" s="40"/>
      <c r="Q30" s="40"/>
      <c r="R30" s="41"/>
      <c r="S30" s="40"/>
      <c r="T30" s="40"/>
      <c r="U30" s="40"/>
      <c r="V30" s="40"/>
      <c r="W30" s="40"/>
      <c r="X30" s="40"/>
      <c r="Y30" s="40"/>
      <c r="Z30" s="41"/>
      <c r="AA30" s="40"/>
      <c r="AB30" s="40"/>
      <c r="AC30" s="40"/>
      <c r="AD30" s="40"/>
      <c r="AE30" s="41"/>
      <c r="AF30" s="40"/>
      <c r="AG30" s="40"/>
      <c r="AH30" s="41"/>
      <c r="AI30" s="40"/>
      <c r="AJ30" s="41"/>
      <c r="AK30" s="40"/>
      <c r="AL30" s="40"/>
      <c r="AM30" s="40"/>
      <c r="AN30" s="40"/>
      <c r="AO30" s="40"/>
      <c r="AP30" s="40"/>
      <c r="AQ30" s="41"/>
      <c r="AR30" s="40"/>
      <c r="AS30" s="40"/>
      <c r="AT30" s="40"/>
      <c r="AU30" s="41"/>
      <c r="AV30" s="40"/>
      <c r="AW30" s="40"/>
      <c r="AX30" s="40"/>
      <c r="AY30" s="40"/>
      <c r="AZ30" s="42"/>
      <c r="BA30" s="40"/>
      <c r="BB30" s="42"/>
      <c r="BC30" s="40"/>
      <c r="BD30" s="41"/>
      <c r="BE30" s="41"/>
      <c r="BF30" s="42"/>
      <c r="BG30" s="40"/>
      <c r="BH30" s="40"/>
      <c r="BI30" s="40"/>
      <c r="BJ30" s="40"/>
      <c r="BK30" s="40"/>
      <c r="BL30" s="40"/>
      <c r="BM30" s="40"/>
      <c r="BN30" s="41"/>
      <c r="BO30" s="42"/>
      <c r="BP30" s="40"/>
      <c r="BQ30" s="40"/>
      <c r="BR30" s="40"/>
      <c r="BS30" s="40"/>
      <c r="BT30" s="40"/>
      <c r="BU30" s="40"/>
      <c r="BV30" s="42"/>
      <c r="BW30" s="40"/>
      <c r="BX30" s="40"/>
      <c r="BY30" s="40"/>
      <c r="BZ30" s="40"/>
      <c r="CA30" s="42"/>
      <c r="CB30" s="40"/>
      <c r="CC30" s="40"/>
      <c r="CD30" s="40"/>
      <c r="CE30" s="42"/>
      <c r="CF30" s="40"/>
      <c r="CG30" s="40"/>
      <c r="CH30" s="40"/>
      <c r="CI30" s="40"/>
      <c r="CJ30" s="40"/>
      <c r="CK30" s="40"/>
      <c r="CL30" s="40"/>
      <c r="CM30" s="40"/>
      <c r="CN30" s="41"/>
      <c r="CO30" s="40"/>
      <c r="CP30" s="40"/>
      <c r="CQ30" s="40"/>
      <c r="CR30" s="41"/>
      <c r="CS30" s="40"/>
      <c r="CT30" s="42"/>
      <c r="CU30" s="40"/>
      <c r="CV30" s="41"/>
      <c r="CW30" s="40"/>
      <c r="CX30" s="40"/>
      <c r="CY30" s="41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1"/>
      <c r="DL30" s="41"/>
      <c r="DM30" s="41"/>
      <c r="DN30" s="40"/>
    </row>
    <row r="31" spans="1:118">
      <c r="A31" s="39"/>
      <c r="B31" s="39"/>
      <c r="C31" s="40"/>
      <c r="D31" s="41"/>
      <c r="E31" s="40"/>
      <c r="F31" s="40"/>
      <c r="G31" s="40"/>
      <c r="H31" s="40"/>
      <c r="I31" s="40"/>
      <c r="J31" s="41"/>
      <c r="K31" s="40"/>
      <c r="L31" s="40"/>
      <c r="M31" s="40"/>
      <c r="N31" s="40"/>
      <c r="O31" s="40"/>
      <c r="P31" s="40"/>
      <c r="Q31" s="40"/>
      <c r="R31" s="40"/>
      <c r="S31" s="41"/>
      <c r="T31" s="40"/>
      <c r="U31" s="42"/>
      <c r="V31" s="41"/>
      <c r="W31" s="40"/>
      <c r="X31" s="41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2"/>
      <c r="AN31" s="42"/>
      <c r="AO31" s="42"/>
      <c r="AP31" s="42"/>
      <c r="AQ31" s="40"/>
      <c r="AR31" s="40"/>
      <c r="AS31" s="40"/>
      <c r="AT31" s="40"/>
      <c r="AU31" s="40"/>
      <c r="AV31" s="40"/>
      <c r="AW31" s="41"/>
      <c r="AX31" s="41"/>
      <c r="AY31" s="40"/>
      <c r="AZ31" s="41"/>
      <c r="BA31" s="40"/>
      <c r="BB31" s="41"/>
      <c r="BC31" s="42"/>
      <c r="BD31" s="41"/>
      <c r="BE31" s="40"/>
      <c r="BF31" s="40"/>
      <c r="BG31" s="40"/>
      <c r="BH31" s="40"/>
      <c r="BI31" s="40"/>
      <c r="BJ31" s="40"/>
      <c r="BK31" s="40"/>
      <c r="BL31" s="41"/>
      <c r="BM31" s="41"/>
      <c r="BN31" s="40"/>
      <c r="BO31" s="41"/>
      <c r="BP31" s="40"/>
      <c r="BQ31" s="40"/>
      <c r="BR31" s="40"/>
      <c r="BS31" s="40"/>
      <c r="BT31" s="40"/>
      <c r="BU31" s="40"/>
      <c r="BV31" s="40"/>
      <c r="BW31" s="40"/>
      <c r="BX31" s="41"/>
      <c r="BY31" s="40"/>
      <c r="BZ31" s="40"/>
      <c r="CA31" s="40"/>
      <c r="CB31" s="41"/>
      <c r="CC31" s="40"/>
      <c r="CD31" s="40"/>
      <c r="CE31" s="40"/>
      <c r="CF31" s="40"/>
      <c r="CG31" s="40"/>
      <c r="CH31" s="40"/>
      <c r="CI31" s="41"/>
      <c r="CJ31" s="40"/>
      <c r="CK31" s="40"/>
      <c r="CL31" s="40"/>
      <c r="CM31" s="41"/>
      <c r="CN31" s="40"/>
      <c r="CO31" s="42"/>
      <c r="CP31" s="40"/>
      <c r="CQ31" s="40"/>
      <c r="CR31" s="40"/>
      <c r="CS31" s="40"/>
      <c r="CT31" s="40"/>
      <c r="CU31" s="42"/>
      <c r="CV31" s="40"/>
      <c r="CW31" s="40"/>
      <c r="CX31" s="40"/>
      <c r="CY31" s="40"/>
      <c r="CZ31" s="40"/>
      <c r="DA31" s="40"/>
      <c r="DB31" s="40"/>
      <c r="DC31" s="40"/>
      <c r="DD31" s="41"/>
      <c r="DE31" s="40"/>
      <c r="DF31" s="40"/>
      <c r="DG31" s="42"/>
      <c r="DH31" s="41"/>
      <c r="DI31" s="40"/>
      <c r="DJ31" s="42"/>
      <c r="DK31" s="40"/>
      <c r="DL31" s="40"/>
      <c r="DM31" s="40"/>
      <c r="DN31" s="42"/>
    </row>
    <row r="32" spans="1:118">
      <c r="A32" s="39"/>
      <c r="B32" s="39"/>
      <c r="C32" s="40"/>
      <c r="D32" s="41"/>
      <c r="E32" s="40"/>
      <c r="F32" s="41"/>
      <c r="G32" s="40"/>
      <c r="H32" s="40"/>
      <c r="I32" s="40"/>
      <c r="J32" s="40"/>
      <c r="K32" s="41"/>
      <c r="L32" s="40"/>
      <c r="M32" s="40"/>
      <c r="N32" s="41"/>
      <c r="O32" s="40"/>
      <c r="P32" s="40"/>
      <c r="Q32" s="40"/>
      <c r="R32" s="40"/>
      <c r="S32" s="41"/>
      <c r="T32" s="40"/>
      <c r="U32" s="40"/>
      <c r="V32" s="40"/>
      <c r="W32" s="41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1"/>
      <c r="AK32" s="40"/>
      <c r="AL32" s="40"/>
      <c r="AM32" s="42"/>
      <c r="AN32" s="40"/>
      <c r="AO32" s="40"/>
      <c r="AP32" s="41"/>
      <c r="AQ32" s="40"/>
      <c r="AR32" s="42"/>
      <c r="AS32" s="40"/>
      <c r="AT32" s="42"/>
      <c r="AU32" s="40"/>
      <c r="AV32" s="40"/>
      <c r="AW32" s="40"/>
      <c r="AX32" s="40"/>
      <c r="AY32" s="41"/>
      <c r="AZ32" s="40"/>
      <c r="BA32" s="40"/>
      <c r="BB32" s="40"/>
      <c r="BC32" s="40"/>
      <c r="BD32" s="40"/>
      <c r="BE32" s="40"/>
      <c r="BF32" s="40"/>
      <c r="BG32" s="40"/>
      <c r="BH32" s="41"/>
      <c r="BI32" s="42"/>
      <c r="BJ32" s="42"/>
      <c r="BK32" s="40"/>
      <c r="BL32" s="40"/>
      <c r="BM32" s="40"/>
      <c r="BN32" s="40"/>
      <c r="BO32" s="40"/>
      <c r="BP32" s="42"/>
      <c r="BQ32" s="40"/>
      <c r="BR32" s="40"/>
      <c r="BS32" s="40"/>
      <c r="BT32" s="40"/>
      <c r="BU32" s="40"/>
      <c r="BV32" s="41"/>
      <c r="BW32" s="40"/>
      <c r="BX32" s="40"/>
      <c r="BY32" s="40"/>
      <c r="BZ32" s="40"/>
      <c r="CA32" s="41"/>
      <c r="CB32" s="40"/>
      <c r="CC32" s="40"/>
      <c r="CD32" s="42"/>
      <c r="CE32" s="41"/>
      <c r="CF32" s="40"/>
      <c r="CG32" s="40"/>
      <c r="CH32" s="40"/>
      <c r="CI32" s="40"/>
      <c r="CJ32" s="40"/>
      <c r="CK32" s="41"/>
      <c r="CL32" s="40"/>
      <c r="CM32" s="40"/>
      <c r="CN32" s="40"/>
      <c r="CO32" s="42"/>
      <c r="CP32" s="40"/>
      <c r="CQ32" s="40"/>
      <c r="CR32" s="40"/>
      <c r="CS32" s="40"/>
      <c r="CT32" s="40"/>
      <c r="CU32" s="42"/>
      <c r="CV32" s="40"/>
      <c r="CW32" s="40"/>
      <c r="CX32" s="40"/>
      <c r="CY32" s="40"/>
      <c r="CZ32" s="42"/>
      <c r="DA32" s="40"/>
      <c r="DB32" s="40"/>
      <c r="DC32" s="40"/>
      <c r="DD32" s="42"/>
      <c r="DE32" s="40"/>
      <c r="DF32" s="40"/>
      <c r="DG32" s="42"/>
      <c r="DH32" s="41"/>
      <c r="DI32" s="41"/>
      <c r="DJ32" s="42"/>
      <c r="DK32" s="41"/>
      <c r="DL32" s="40"/>
      <c r="DM32" s="40"/>
      <c r="DN32" s="40"/>
    </row>
    <row r="33" spans="1:118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40"/>
      <c r="O33" s="41"/>
      <c r="P33" s="40"/>
      <c r="Q33" s="41"/>
      <c r="R33" s="40"/>
      <c r="S33" s="42"/>
      <c r="T33" s="41"/>
      <c r="U33" s="40"/>
      <c r="V33" s="40"/>
      <c r="W33" s="41"/>
      <c r="X33" s="40"/>
      <c r="Y33" s="41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2"/>
      <c r="AL33" s="40"/>
      <c r="AM33" s="42"/>
      <c r="AN33" s="40"/>
      <c r="AO33" s="40"/>
      <c r="AP33" s="41"/>
      <c r="AQ33" s="40"/>
      <c r="AR33" s="40"/>
      <c r="AS33" s="40"/>
      <c r="AT33" s="41"/>
      <c r="AU33" s="41"/>
      <c r="AV33" s="40"/>
      <c r="AW33" s="41"/>
      <c r="AX33" s="41"/>
      <c r="AY33" s="42"/>
      <c r="AZ33" s="40"/>
      <c r="BA33" s="40"/>
      <c r="BB33" s="40"/>
      <c r="BC33" s="40"/>
      <c r="BD33" s="40"/>
      <c r="BE33" s="41"/>
      <c r="BF33" s="41"/>
      <c r="BG33" s="40"/>
      <c r="BH33" s="40"/>
      <c r="BI33" s="42"/>
      <c r="BJ33" s="42"/>
      <c r="BK33" s="40"/>
      <c r="BL33" s="41"/>
      <c r="BM33" s="41"/>
      <c r="BN33" s="41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2"/>
      <c r="CL33" s="40"/>
      <c r="CM33" s="40"/>
      <c r="CN33" s="40"/>
      <c r="CO33" s="40"/>
      <c r="CP33" s="40"/>
      <c r="CQ33" s="40"/>
      <c r="CR33" s="40"/>
      <c r="CS33" s="40"/>
      <c r="CT33" s="40"/>
      <c r="CU33" s="41"/>
      <c r="CV33" s="40"/>
      <c r="CW33" s="40"/>
      <c r="CX33" s="40"/>
      <c r="CY33" s="40"/>
      <c r="CZ33" s="42"/>
      <c r="DA33" s="40"/>
      <c r="DB33" s="40"/>
      <c r="DC33" s="40"/>
      <c r="DD33" s="42"/>
      <c r="DE33" s="40"/>
      <c r="DF33" s="40"/>
      <c r="DG33" s="42"/>
      <c r="DH33" s="41"/>
      <c r="DI33" s="41"/>
      <c r="DJ33" s="42"/>
      <c r="DK33" s="40"/>
      <c r="DL33" s="40"/>
      <c r="DM33" s="40"/>
      <c r="DN33" s="40"/>
    </row>
    <row r="34" spans="1:118">
      <c r="A34" s="39"/>
      <c r="B34" s="39"/>
      <c r="C34" s="40"/>
      <c r="D34" s="42"/>
      <c r="E34" s="40"/>
      <c r="F34" s="41"/>
      <c r="G34" s="40"/>
      <c r="H34" s="40"/>
      <c r="I34" s="40"/>
      <c r="J34" s="42"/>
      <c r="K34" s="40"/>
      <c r="L34" s="40"/>
      <c r="M34" s="40"/>
      <c r="N34" s="41"/>
      <c r="O34" s="40"/>
      <c r="P34" s="40"/>
      <c r="Q34" s="40"/>
      <c r="R34" s="40"/>
      <c r="S34" s="42"/>
      <c r="T34" s="40"/>
      <c r="U34" s="40"/>
      <c r="V34" s="41"/>
      <c r="W34" s="40"/>
      <c r="X34" s="41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2"/>
      <c r="AK34" s="40"/>
      <c r="AL34" s="40"/>
      <c r="AM34" s="41"/>
      <c r="AN34" s="40"/>
      <c r="AO34" s="40"/>
      <c r="AP34" s="41"/>
      <c r="AQ34" s="40"/>
      <c r="AR34" s="41"/>
      <c r="AS34" s="40"/>
      <c r="AT34" s="40"/>
      <c r="AU34" s="40"/>
      <c r="AV34" s="40"/>
      <c r="AW34" s="40"/>
      <c r="AX34" s="40"/>
      <c r="AY34" s="40"/>
      <c r="AZ34" s="40"/>
      <c r="BA34" s="41"/>
      <c r="BB34" s="40"/>
      <c r="BC34" s="42"/>
      <c r="BD34" s="40"/>
      <c r="BE34" s="40"/>
      <c r="BF34" s="40"/>
      <c r="BG34" s="40"/>
      <c r="BH34" s="42"/>
      <c r="BI34" s="40"/>
      <c r="BJ34" s="40"/>
      <c r="BK34" s="40"/>
      <c r="BL34" s="40"/>
      <c r="BM34" s="40"/>
      <c r="BN34" s="40"/>
      <c r="BO34" s="40"/>
      <c r="BP34" s="41"/>
      <c r="BQ34" s="40"/>
      <c r="BR34" s="41"/>
      <c r="BS34" s="40"/>
      <c r="BT34" s="40"/>
      <c r="BU34" s="40"/>
      <c r="BV34" s="40"/>
      <c r="BW34" s="41"/>
      <c r="BX34" s="41"/>
      <c r="BY34" s="41"/>
      <c r="BZ34" s="40"/>
      <c r="CA34" s="40"/>
      <c r="CB34" s="41"/>
      <c r="CC34" s="40"/>
      <c r="CD34" s="42"/>
      <c r="CE34" s="40"/>
      <c r="CF34" s="40"/>
      <c r="CG34" s="40"/>
      <c r="CH34" s="40"/>
      <c r="CI34" s="41"/>
      <c r="CJ34" s="40"/>
      <c r="CK34" s="40"/>
      <c r="CL34" s="40"/>
      <c r="CM34" s="41"/>
      <c r="CN34" s="40"/>
      <c r="CO34" s="42"/>
      <c r="CP34" s="40"/>
      <c r="CQ34" s="40"/>
      <c r="CR34" s="40"/>
      <c r="CS34" s="40"/>
      <c r="CT34" s="40"/>
      <c r="CU34" s="41"/>
      <c r="CV34" s="40"/>
      <c r="CW34" s="40"/>
      <c r="CX34" s="40"/>
      <c r="CY34" s="40"/>
      <c r="CZ34" s="40"/>
      <c r="DA34" s="40"/>
      <c r="DB34" s="40"/>
      <c r="DC34" s="40"/>
      <c r="DD34" s="41"/>
      <c r="DE34" s="40"/>
      <c r="DF34" s="40"/>
      <c r="DG34" s="41"/>
      <c r="DH34" s="41"/>
      <c r="DI34" s="40"/>
      <c r="DJ34" s="42"/>
      <c r="DK34" s="41"/>
      <c r="DL34" s="40"/>
      <c r="DM34" s="40"/>
      <c r="DN34" s="40"/>
    </row>
    <row r="35" spans="1:118">
      <c r="A35" s="39"/>
      <c r="B35" s="39"/>
      <c r="C35" s="42"/>
      <c r="D35" s="42"/>
      <c r="E35" s="40"/>
      <c r="F35" s="40"/>
      <c r="G35" s="40"/>
      <c r="H35" s="40"/>
      <c r="I35" s="40"/>
      <c r="J35" s="41"/>
      <c r="K35" s="41"/>
      <c r="L35" s="40"/>
      <c r="M35" s="40"/>
      <c r="N35" s="40"/>
      <c r="O35" s="40"/>
      <c r="P35" s="40"/>
      <c r="Q35" s="40"/>
      <c r="R35" s="40"/>
      <c r="S35" s="41"/>
      <c r="T35" s="40"/>
      <c r="U35" s="41"/>
      <c r="V35" s="40"/>
      <c r="W35" s="42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2"/>
      <c r="AM35" s="40"/>
      <c r="AN35" s="42"/>
      <c r="AO35" s="42"/>
      <c r="AP35" s="41"/>
      <c r="AQ35" s="40"/>
      <c r="AR35" s="41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2"/>
      <c r="BD35" s="40"/>
      <c r="BE35" s="40"/>
      <c r="BF35" s="40"/>
      <c r="BG35" s="40"/>
      <c r="BH35" s="41"/>
      <c r="BI35" s="40"/>
      <c r="BJ35" s="40"/>
      <c r="BK35" s="40"/>
      <c r="BL35" s="40"/>
      <c r="BM35" s="40"/>
      <c r="BN35" s="40"/>
      <c r="BO35" s="40"/>
      <c r="BP35" s="41"/>
      <c r="BQ35" s="40"/>
      <c r="BR35" s="40"/>
      <c r="BS35" s="40"/>
      <c r="BT35" s="40"/>
      <c r="BU35" s="40"/>
      <c r="BV35" s="41"/>
      <c r="BW35" s="40"/>
      <c r="BX35" s="41"/>
      <c r="BY35" s="40"/>
      <c r="BZ35" s="40"/>
      <c r="CA35" s="41"/>
      <c r="CB35" s="41"/>
      <c r="CC35" s="40"/>
      <c r="CD35" s="42"/>
      <c r="CE35" s="41"/>
      <c r="CF35" s="40"/>
      <c r="CG35" s="40"/>
      <c r="CH35" s="42"/>
      <c r="CI35" s="40"/>
      <c r="CJ35" s="40"/>
      <c r="CK35" s="41"/>
      <c r="CL35" s="40"/>
      <c r="CM35" s="40"/>
      <c r="CN35" s="40"/>
      <c r="CO35" s="41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2"/>
      <c r="DA35" s="40"/>
      <c r="DB35" s="40"/>
      <c r="DC35" s="41"/>
      <c r="DD35" s="40"/>
      <c r="DE35" s="40"/>
      <c r="DF35" s="40"/>
      <c r="DG35" s="41"/>
      <c r="DH35" s="41"/>
      <c r="DI35" s="41"/>
      <c r="DJ35" s="40"/>
      <c r="DK35" s="40"/>
      <c r="DL35" s="40"/>
      <c r="DM35" s="40"/>
      <c r="DN35" s="42"/>
    </row>
    <row r="36" spans="1:118">
      <c r="A36" s="39"/>
      <c r="B36" s="39"/>
      <c r="C36" s="40"/>
      <c r="D36" s="40"/>
      <c r="E36" s="40"/>
      <c r="F36" s="40"/>
      <c r="G36" s="40"/>
      <c r="H36" s="40"/>
      <c r="I36" s="40"/>
      <c r="J36" s="41"/>
      <c r="K36" s="40"/>
      <c r="L36" s="40"/>
      <c r="M36" s="42"/>
      <c r="N36" s="40"/>
      <c r="O36" s="40"/>
      <c r="P36" s="40"/>
      <c r="Q36" s="40"/>
      <c r="R36" s="40"/>
      <c r="S36" s="41"/>
      <c r="T36" s="40"/>
      <c r="U36" s="41"/>
      <c r="V36" s="40"/>
      <c r="W36" s="42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1"/>
      <c r="AL36" s="40"/>
      <c r="AM36" s="41"/>
      <c r="AN36" s="42"/>
      <c r="AO36" s="42"/>
      <c r="AP36" s="42"/>
      <c r="AQ36" s="40"/>
      <c r="AR36" s="40"/>
      <c r="AS36" s="40"/>
      <c r="AT36" s="40"/>
      <c r="AU36" s="40"/>
      <c r="AV36" s="40"/>
      <c r="AW36" s="41"/>
      <c r="AX36" s="41"/>
      <c r="AY36" s="40"/>
      <c r="AZ36" s="42"/>
      <c r="BA36" s="40"/>
      <c r="BB36" s="42"/>
      <c r="BC36" s="41"/>
      <c r="BD36" s="41"/>
      <c r="BE36" s="40"/>
      <c r="BF36" s="40"/>
      <c r="BG36" s="40"/>
      <c r="BH36" s="40"/>
      <c r="BI36" s="40"/>
      <c r="BJ36" s="40"/>
      <c r="BK36" s="40"/>
      <c r="BL36" s="41"/>
      <c r="BM36" s="41"/>
      <c r="BN36" s="40"/>
      <c r="BO36" s="41"/>
      <c r="BP36" s="40"/>
      <c r="BQ36" s="40"/>
      <c r="BR36" s="40"/>
      <c r="BS36" s="40"/>
      <c r="BT36" s="40"/>
      <c r="BU36" s="40"/>
      <c r="BV36" s="40"/>
      <c r="BW36" s="40"/>
      <c r="BX36" s="42"/>
      <c r="BY36" s="40"/>
      <c r="BZ36" s="40"/>
      <c r="CA36" s="40"/>
      <c r="CB36" s="41"/>
      <c r="CC36" s="40"/>
      <c r="CD36" s="40"/>
      <c r="CE36" s="40"/>
      <c r="CF36" s="40"/>
      <c r="CG36" s="40"/>
      <c r="CH36" s="40"/>
      <c r="CI36" s="40"/>
      <c r="CJ36" s="40"/>
      <c r="CK36" s="41"/>
      <c r="CL36" s="40"/>
      <c r="CM36" s="40"/>
      <c r="CN36" s="40"/>
      <c r="CO36" s="40"/>
      <c r="CP36" s="40"/>
      <c r="CQ36" s="40"/>
      <c r="CR36" s="40"/>
      <c r="CS36" s="40"/>
      <c r="CT36" s="40"/>
      <c r="CU36" s="41"/>
      <c r="CV36" s="40"/>
      <c r="CW36" s="40"/>
      <c r="CX36" s="40"/>
      <c r="CY36" s="40"/>
      <c r="CZ36" s="41"/>
      <c r="DA36" s="40"/>
      <c r="DB36" s="40"/>
      <c r="DC36" s="40"/>
      <c r="DD36" s="41"/>
      <c r="DE36" s="40"/>
      <c r="DF36" s="40"/>
      <c r="DG36" s="41"/>
      <c r="DH36" s="41"/>
      <c r="DI36" s="42"/>
      <c r="DJ36" s="42"/>
      <c r="DK36" s="40"/>
      <c r="DL36" s="40"/>
      <c r="DM36" s="40"/>
      <c r="DN36" s="41"/>
    </row>
    <row r="37" spans="1:118">
      <c r="A37" s="39"/>
      <c r="B37" s="39"/>
      <c r="C37" s="42"/>
      <c r="D37" s="42"/>
      <c r="E37" s="40"/>
      <c r="F37" s="40"/>
      <c r="G37" s="40"/>
      <c r="H37" s="40"/>
      <c r="I37" s="40"/>
      <c r="J37" s="41"/>
      <c r="K37" s="41"/>
      <c r="L37" s="40"/>
      <c r="M37" s="40"/>
      <c r="N37" s="40"/>
      <c r="O37" s="40"/>
      <c r="P37" s="40"/>
      <c r="Q37" s="40"/>
      <c r="R37" s="40"/>
      <c r="S37" s="42"/>
      <c r="T37" s="40"/>
      <c r="U37" s="42"/>
      <c r="V37" s="40"/>
      <c r="W37" s="41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2"/>
      <c r="AM37" s="40"/>
      <c r="AN37" s="42"/>
      <c r="AO37" s="41"/>
      <c r="AP37" s="41"/>
      <c r="AQ37" s="40"/>
      <c r="AR37" s="42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1"/>
      <c r="BD37" s="40"/>
      <c r="BE37" s="40"/>
      <c r="BF37" s="40"/>
      <c r="BG37" s="40"/>
      <c r="BH37" s="41"/>
      <c r="BI37" s="40"/>
      <c r="BJ37" s="40"/>
      <c r="BK37" s="40"/>
      <c r="BL37" s="40"/>
      <c r="BM37" s="40"/>
      <c r="BN37" s="40"/>
      <c r="BO37" s="40"/>
      <c r="BP37" s="41"/>
      <c r="BQ37" s="40"/>
      <c r="BR37" s="40"/>
      <c r="BS37" s="40"/>
      <c r="BT37" s="40"/>
      <c r="BU37" s="40"/>
      <c r="BV37" s="41"/>
      <c r="BW37" s="40"/>
      <c r="BX37" s="41"/>
      <c r="BY37" s="40"/>
      <c r="BZ37" s="40"/>
      <c r="CA37" s="41"/>
      <c r="CB37" s="41"/>
      <c r="CC37" s="40"/>
      <c r="CD37" s="41"/>
      <c r="CE37" s="41"/>
      <c r="CF37" s="40"/>
      <c r="CG37" s="40"/>
      <c r="CH37" s="41"/>
      <c r="CI37" s="40"/>
      <c r="CJ37" s="40"/>
      <c r="CK37" s="41"/>
      <c r="CL37" s="40"/>
      <c r="CM37" s="40"/>
      <c r="CN37" s="40"/>
      <c r="CO37" s="41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1"/>
      <c r="DA37" s="40"/>
      <c r="DB37" s="40"/>
      <c r="DC37" s="42"/>
      <c r="DD37" s="40"/>
      <c r="DE37" s="40"/>
      <c r="DF37" s="40"/>
      <c r="DG37" s="41"/>
      <c r="DH37" s="42"/>
      <c r="DI37" s="41"/>
      <c r="DJ37" s="40"/>
      <c r="DK37" s="40"/>
      <c r="DL37" s="40"/>
      <c r="DM37" s="40"/>
      <c r="DN37" s="42"/>
    </row>
    <row r="38" spans="1:118">
      <c r="A38" s="39"/>
      <c r="B38" s="39"/>
      <c r="C38" s="40"/>
      <c r="D38" s="40"/>
      <c r="E38" s="40"/>
      <c r="F38" s="40"/>
      <c r="G38" s="40"/>
      <c r="H38" s="40"/>
      <c r="I38" s="40"/>
      <c r="J38" s="41"/>
      <c r="K38" s="41"/>
      <c r="L38" s="40"/>
      <c r="M38" s="42"/>
      <c r="N38" s="40"/>
      <c r="O38" s="41"/>
      <c r="P38" s="40"/>
      <c r="Q38" s="41"/>
      <c r="R38" s="40"/>
      <c r="S38" s="42"/>
      <c r="T38" s="41"/>
      <c r="U38" s="40"/>
      <c r="V38" s="40"/>
      <c r="W38" s="41"/>
      <c r="X38" s="40"/>
      <c r="Y38" s="42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2"/>
      <c r="AL38" s="40"/>
      <c r="AM38" s="42"/>
      <c r="AN38" s="40"/>
      <c r="AO38" s="40"/>
      <c r="AP38" s="41"/>
      <c r="AQ38" s="40"/>
      <c r="AR38" s="40"/>
      <c r="AS38" s="40"/>
      <c r="AT38" s="42"/>
      <c r="AU38" s="40"/>
      <c r="AV38" s="40"/>
      <c r="AW38" s="40"/>
      <c r="AX38" s="40"/>
      <c r="AY38" s="42"/>
      <c r="AZ38" s="40"/>
      <c r="BA38" s="40"/>
      <c r="BB38" s="40"/>
      <c r="BC38" s="41"/>
      <c r="BD38" s="40"/>
      <c r="BE38" s="40"/>
      <c r="BF38" s="40"/>
      <c r="BG38" s="40"/>
      <c r="BH38" s="40"/>
      <c r="BI38" s="41"/>
      <c r="BJ38" s="42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1"/>
      <c r="BW38" s="40"/>
      <c r="BX38" s="42"/>
      <c r="BY38" s="40"/>
      <c r="BZ38" s="40"/>
      <c r="CA38" s="41"/>
      <c r="CB38" s="42"/>
      <c r="CC38" s="40"/>
      <c r="CD38" s="40"/>
      <c r="CE38" s="41"/>
      <c r="CF38" s="40"/>
      <c r="CG38" s="40"/>
      <c r="CH38" s="40"/>
      <c r="CI38" s="40"/>
      <c r="CJ38" s="40"/>
      <c r="CK38" s="41"/>
      <c r="CL38" s="40"/>
      <c r="CM38" s="40"/>
      <c r="CN38" s="40"/>
      <c r="CO38" s="40"/>
      <c r="CP38" s="40"/>
      <c r="CQ38" s="40"/>
      <c r="CR38" s="40"/>
      <c r="CS38" s="40"/>
      <c r="CT38" s="40"/>
      <c r="CU38" s="42"/>
      <c r="CV38" s="40"/>
      <c r="CW38" s="40"/>
      <c r="CX38" s="40"/>
      <c r="CY38" s="40"/>
      <c r="CZ38" s="42"/>
      <c r="DA38" s="40"/>
      <c r="DB38" s="40"/>
      <c r="DC38" s="40"/>
      <c r="DD38" s="42"/>
      <c r="DE38" s="40"/>
      <c r="DF38" s="40"/>
      <c r="DG38" s="41"/>
      <c r="DH38" s="41"/>
      <c r="DI38" s="42"/>
      <c r="DJ38" s="42"/>
      <c r="DK38" s="40"/>
      <c r="DL38" s="40"/>
      <c r="DM38" s="40"/>
      <c r="DN38" s="40"/>
    </row>
    <row r="39" spans="1:118">
      <c r="A39" s="39"/>
      <c r="B39" s="39"/>
      <c r="C39" s="40"/>
      <c r="D39" s="40"/>
      <c r="E39" s="41"/>
      <c r="F39" s="40"/>
      <c r="G39" s="41"/>
      <c r="H39" s="40"/>
      <c r="I39" s="41"/>
      <c r="J39" s="40"/>
      <c r="K39" s="42"/>
      <c r="L39" s="43"/>
      <c r="M39" s="40"/>
      <c r="N39" s="40"/>
      <c r="O39" s="40"/>
      <c r="P39" s="41"/>
      <c r="Q39" s="40"/>
      <c r="R39" s="40"/>
      <c r="S39" s="40"/>
      <c r="T39" s="40"/>
      <c r="U39" s="40"/>
      <c r="V39" s="40"/>
      <c r="W39" s="40"/>
      <c r="X39" s="40"/>
      <c r="Y39" s="40"/>
      <c r="Z39" s="42"/>
      <c r="AA39" s="41"/>
      <c r="AB39" s="42"/>
      <c r="AC39" s="40"/>
      <c r="AD39" s="40"/>
      <c r="AE39" s="40"/>
      <c r="AF39" s="40"/>
      <c r="AG39" s="42"/>
      <c r="AH39" s="42"/>
      <c r="AI39" s="42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2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2"/>
      <c r="BH39" s="40"/>
      <c r="BI39" s="40"/>
      <c r="BJ39" s="40"/>
      <c r="BK39" s="42"/>
      <c r="BL39" s="40"/>
      <c r="BM39" s="40"/>
      <c r="BN39" s="40"/>
      <c r="BO39" s="40"/>
      <c r="BP39" s="40"/>
      <c r="BQ39" s="40"/>
      <c r="BR39" s="40"/>
      <c r="BS39" s="40"/>
      <c r="BT39" s="41"/>
      <c r="BU39" s="42"/>
      <c r="BV39" s="41"/>
      <c r="BW39" s="40"/>
      <c r="BX39" s="40"/>
      <c r="BY39" s="40"/>
      <c r="BZ39" s="42"/>
      <c r="CA39" s="42"/>
      <c r="CB39" s="40"/>
      <c r="CC39" s="40"/>
      <c r="CD39" s="40"/>
      <c r="CE39" s="42"/>
      <c r="CF39" s="41"/>
      <c r="CG39" s="42"/>
      <c r="CH39" s="40"/>
      <c r="CI39" s="40"/>
      <c r="CJ39" s="40"/>
      <c r="CK39" s="40"/>
      <c r="CL39" s="41"/>
      <c r="CM39" s="40"/>
      <c r="CN39" s="40"/>
      <c r="CO39" s="40"/>
      <c r="CP39" s="42"/>
      <c r="CQ39" s="40"/>
      <c r="CR39" s="41"/>
      <c r="CS39" s="40"/>
      <c r="CT39" s="40"/>
      <c r="CU39" s="40"/>
      <c r="CV39" s="42"/>
      <c r="CW39" s="40"/>
      <c r="CX39" s="40"/>
      <c r="CY39" s="42"/>
      <c r="CZ39" s="40"/>
      <c r="DA39" s="40"/>
      <c r="DB39" s="40"/>
      <c r="DC39" s="40"/>
      <c r="DD39" s="40"/>
      <c r="DE39" s="42"/>
      <c r="DF39" s="40"/>
      <c r="DG39" s="40"/>
      <c r="DH39" s="40"/>
      <c r="DI39" s="40"/>
      <c r="DJ39" s="40"/>
      <c r="DK39" s="40"/>
      <c r="DL39" s="42"/>
      <c r="DM39" s="40"/>
      <c r="DN39" s="40"/>
    </row>
    <row r="40" spans="1:118">
      <c r="A40" s="39"/>
      <c r="B40" s="39"/>
      <c r="C40" s="40"/>
      <c r="D40" s="40"/>
      <c r="E40" s="40"/>
      <c r="F40" s="40"/>
      <c r="G40" s="41"/>
      <c r="H40" s="40"/>
      <c r="I40" s="40"/>
      <c r="J40" s="40"/>
      <c r="K40" s="40"/>
      <c r="L40" s="42"/>
      <c r="M40" s="40"/>
      <c r="N40" s="40"/>
      <c r="O40" s="41"/>
      <c r="P40" s="41"/>
      <c r="Q40" s="41"/>
      <c r="R40" s="40"/>
      <c r="S40" s="40"/>
      <c r="T40" s="42"/>
      <c r="U40" s="40"/>
      <c r="V40" s="40"/>
      <c r="W40" s="40"/>
      <c r="X40" s="40"/>
      <c r="Y40" s="42"/>
      <c r="Z40" s="41"/>
      <c r="AA40" s="41"/>
      <c r="AB40" s="41"/>
      <c r="AC40" s="40"/>
      <c r="AD40" s="40"/>
      <c r="AE40" s="40"/>
      <c r="AF40" s="40"/>
      <c r="AG40" s="40"/>
      <c r="AH40" s="41"/>
      <c r="AI40" s="42"/>
      <c r="AJ40" s="40"/>
      <c r="AK40" s="40"/>
      <c r="AL40" s="40"/>
      <c r="AM40" s="40"/>
      <c r="AN40" s="40"/>
      <c r="AO40" s="40"/>
      <c r="AP40" s="40"/>
      <c r="AQ40" s="40"/>
      <c r="AR40" s="40"/>
      <c r="AS40" s="42"/>
      <c r="AT40" s="40"/>
      <c r="AU40" s="40"/>
      <c r="AV40" s="41"/>
      <c r="AW40" s="40"/>
      <c r="AX40" s="40"/>
      <c r="AY40" s="40"/>
      <c r="AZ40" s="40"/>
      <c r="BA40" s="41"/>
      <c r="BB40" s="40"/>
      <c r="BC40" s="40"/>
      <c r="BD40" s="40"/>
      <c r="BE40" s="40"/>
      <c r="BF40" s="40"/>
      <c r="BG40" s="40"/>
      <c r="BH40" s="40"/>
      <c r="BI40" s="40"/>
      <c r="BJ40" s="40"/>
      <c r="BK40" s="42"/>
      <c r="BL40" s="40"/>
      <c r="BM40" s="40"/>
      <c r="BN40" s="40"/>
      <c r="BO40" s="40"/>
      <c r="BP40" s="40"/>
      <c r="BQ40" s="41"/>
      <c r="BR40" s="42"/>
      <c r="BS40" s="42"/>
      <c r="BT40" s="41"/>
      <c r="BU40" s="41"/>
      <c r="BV40" s="40"/>
      <c r="BW40" s="41"/>
      <c r="BX40" s="40"/>
      <c r="BY40" s="41"/>
      <c r="BZ40" s="40"/>
      <c r="CA40" s="40"/>
      <c r="CB40" s="40"/>
      <c r="CC40" s="42"/>
      <c r="CD40" s="40"/>
      <c r="CE40" s="40"/>
      <c r="CF40" s="40"/>
      <c r="CG40" s="40"/>
      <c r="CH40" s="40"/>
      <c r="CI40" s="40"/>
      <c r="CJ40" s="40"/>
      <c r="CK40" s="40"/>
      <c r="CL40" s="41"/>
      <c r="CM40" s="40"/>
      <c r="CN40" s="40"/>
      <c r="CO40" s="40"/>
      <c r="CP40" s="41"/>
      <c r="CQ40" s="40"/>
      <c r="CR40" s="42"/>
      <c r="CS40" s="40"/>
      <c r="CT40" s="40"/>
      <c r="CU40" s="40"/>
      <c r="CV40" s="41"/>
      <c r="CW40" s="40"/>
      <c r="CX40" s="40"/>
      <c r="CY40" s="41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2"/>
      <c r="DM40" s="40"/>
      <c r="DN40" s="40"/>
    </row>
    <row r="41" spans="1:118">
      <c r="A41" s="39"/>
      <c r="B41" s="39"/>
      <c r="C41" s="41"/>
      <c r="D41" s="41"/>
      <c r="E41" s="40"/>
      <c r="F41" s="40"/>
      <c r="G41" s="40"/>
      <c r="H41" s="40"/>
      <c r="I41" s="40"/>
      <c r="J41" s="41"/>
      <c r="K41" s="40"/>
      <c r="L41" s="40"/>
      <c r="M41" s="40"/>
      <c r="N41" s="40"/>
      <c r="O41" s="40"/>
      <c r="P41" s="40"/>
      <c r="Q41" s="40"/>
      <c r="R41" s="40"/>
      <c r="S41" s="41"/>
      <c r="T41" s="40"/>
      <c r="U41" s="41"/>
      <c r="V41" s="41"/>
      <c r="W41" s="40"/>
      <c r="X41" s="41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1"/>
      <c r="AM41" s="40"/>
      <c r="AN41" s="42"/>
      <c r="AO41" s="42"/>
      <c r="AP41" s="42"/>
      <c r="AQ41" s="40"/>
      <c r="AR41" s="41"/>
      <c r="AS41" s="40"/>
      <c r="AT41" s="40"/>
      <c r="AU41" s="40"/>
      <c r="AV41" s="40"/>
      <c r="AW41" s="40"/>
      <c r="AX41" s="40"/>
      <c r="AY41" s="40"/>
      <c r="AZ41" s="40"/>
      <c r="BA41" s="41"/>
      <c r="BB41" s="40"/>
      <c r="BC41" s="41"/>
      <c r="BD41" s="40"/>
      <c r="BE41" s="40"/>
      <c r="BF41" s="40"/>
      <c r="BG41" s="40"/>
      <c r="BH41" s="41"/>
      <c r="BI41" s="40"/>
      <c r="BJ41" s="40"/>
      <c r="BK41" s="40"/>
      <c r="BL41" s="40"/>
      <c r="BM41" s="40"/>
      <c r="BN41" s="40"/>
      <c r="BO41" s="40"/>
      <c r="BP41" s="41"/>
      <c r="BQ41" s="40"/>
      <c r="BR41" s="41"/>
      <c r="BS41" s="40"/>
      <c r="BT41" s="40"/>
      <c r="BU41" s="40"/>
      <c r="BV41" s="40"/>
      <c r="BW41" s="41"/>
      <c r="BX41" s="41"/>
      <c r="BY41" s="41"/>
      <c r="BZ41" s="40"/>
      <c r="CA41" s="40"/>
      <c r="CB41" s="41"/>
      <c r="CC41" s="40"/>
      <c r="CD41" s="42"/>
      <c r="CE41" s="40"/>
      <c r="CF41" s="40"/>
      <c r="CG41" s="40"/>
      <c r="CH41" s="42"/>
      <c r="CI41" s="41"/>
      <c r="CJ41" s="40"/>
      <c r="CK41" s="40"/>
      <c r="CL41" s="40"/>
      <c r="CM41" s="41"/>
      <c r="CN41" s="40"/>
      <c r="CO41" s="41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1"/>
      <c r="DD41" s="40"/>
      <c r="DE41" s="40"/>
      <c r="DF41" s="40"/>
      <c r="DG41" s="41"/>
      <c r="DH41" s="41"/>
      <c r="DI41" s="40"/>
      <c r="DJ41" s="40"/>
      <c r="DK41" s="40"/>
      <c r="DL41" s="40"/>
      <c r="DM41" s="40"/>
      <c r="DN41" s="42"/>
    </row>
    <row r="42" spans="1:118">
      <c r="A42" s="39"/>
      <c r="B42" s="39"/>
      <c r="C42" s="40"/>
      <c r="D42" s="40"/>
      <c r="E42" s="40"/>
      <c r="F42" s="42"/>
      <c r="G42" s="40"/>
      <c r="H42" s="40"/>
      <c r="I42" s="40"/>
      <c r="J42" s="40"/>
      <c r="K42" s="42"/>
      <c r="L42" s="40"/>
      <c r="M42" s="42"/>
      <c r="N42" s="42"/>
      <c r="O42" s="40"/>
      <c r="P42" s="40"/>
      <c r="Q42" s="40"/>
      <c r="R42" s="40"/>
      <c r="S42" s="40"/>
      <c r="T42" s="40"/>
      <c r="U42" s="40"/>
      <c r="V42" s="40"/>
      <c r="W42" s="42"/>
      <c r="X42" s="40"/>
      <c r="Y42" s="40"/>
      <c r="Z42" s="40"/>
      <c r="AA42" s="40"/>
      <c r="AB42" s="40"/>
      <c r="AC42" s="40"/>
      <c r="AD42" s="40"/>
      <c r="AE42" s="40"/>
      <c r="AF42" s="41"/>
      <c r="AG42" s="40"/>
      <c r="AH42" s="40"/>
      <c r="AI42" s="40"/>
      <c r="AJ42" s="41"/>
      <c r="AK42" s="42"/>
      <c r="AL42" s="40"/>
      <c r="AM42" s="42"/>
      <c r="AN42" s="40"/>
      <c r="AO42" s="40"/>
      <c r="AP42" s="40"/>
      <c r="AQ42" s="40"/>
      <c r="AR42" s="40"/>
      <c r="AS42" s="40"/>
      <c r="AT42" s="41"/>
      <c r="AU42" s="40"/>
      <c r="AV42" s="40"/>
      <c r="AW42" s="40"/>
      <c r="AX42" s="40"/>
      <c r="AY42" s="41"/>
      <c r="AZ42" s="41"/>
      <c r="BA42" s="40"/>
      <c r="BB42" s="42"/>
      <c r="BC42" s="40"/>
      <c r="BD42" s="41"/>
      <c r="BE42" s="40"/>
      <c r="BF42" s="40"/>
      <c r="BG42" s="40"/>
      <c r="BH42" s="40"/>
      <c r="BI42" s="41"/>
      <c r="BJ42" s="42"/>
      <c r="BK42" s="40"/>
      <c r="BL42" s="40"/>
      <c r="BM42" s="40"/>
      <c r="BN42" s="40"/>
      <c r="BO42" s="41"/>
      <c r="BP42" s="40"/>
      <c r="BQ42" s="40"/>
      <c r="BR42" s="40"/>
      <c r="BS42" s="40"/>
      <c r="BT42" s="40"/>
      <c r="BU42" s="40"/>
      <c r="BV42" s="41"/>
      <c r="BW42" s="40"/>
      <c r="BX42" s="40"/>
      <c r="BY42" s="40"/>
      <c r="BZ42" s="40"/>
      <c r="CA42" s="41"/>
      <c r="CB42" s="40"/>
      <c r="CC42" s="40"/>
      <c r="CD42" s="40"/>
      <c r="CE42" s="41"/>
      <c r="CF42" s="40"/>
      <c r="CG42" s="40"/>
      <c r="CH42" s="40"/>
      <c r="CI42" s="40"/>
      <c r="CJ42" s="40"/>
      <c r="CK42" s="41"/>
      <c r="CL42" s="40"/>
      <c r="CM42" s="40"/>
      <c r="CN42" s="40"/>
      <c r="CO42" s="40"/>
      <c r="CP42" s="40"/>
      <c r="CQ42" s="41"/>
      <c r="CR42" s="40"/>
      <c r="CS42" s="42"/>
      <c r="CT42" s="40"/>
      <c r="CU42" s="41"/>
      <c r="CV42" s="40"/>
      <c r="CW42" s="40"/>
      <c r="CX42" s="40"/>
      <c r="CY42" s="40"/>
      <c r="CZ42" s="41"/>
      <c r="DA42" s="40"/>
      <c r="DB42" s="40"/>
      <c r="DC42" s="40"/>
      <c r="DD42" s="41"/>
      <c r="DE42" s="40"/>
      <c r="DF42" s="41"/>
      <c r="DG42" s="40"/>
      <c r="DH42" s="40"/>
      <c r="DI42" s="41"/>
      <c r="DJ42" s="42"/>
      <c r="DK42" s="41"/>
      <c r="DL42" s="40"/>
      <c r="DM42" s="40"/>
      <c r="DN42" s="40"/>
    </row>
    <row r="43" spans="1:118">
      <c r="A43" s="39"/>
      <c r="B43" s="39"/>
      <c r="C43" s="40"/>
      <c r="D43" s="40"/>
      <c r="E43" s="42"/>
      <c r="F43" s="40"/>
      <c r="G43" s="40"/>
      <c r="H43" s="40"/>
      <c r="I43" s="41"/>
      <c r="J43" s="40"/>
      <c r="K43" s="40"/>
      <c r="L43" s="40"/>
      <c r="M43" s="40"/>
      <c r="N43" s="40"/>
      <c r="O43" s="41"/>
      <c r="P43" s="40"/>
      <c r="Q43" s="41"/>
      <c r="R43" s="40"/>
      <c r="S43" s="40"/>
      <c r="T43" s="41"/>
      <c r="U43" s="40"/>
      <c r="V43" s="42"/>
      <c r="W43" s="40"/>
      <c r="X43" s="41"/>
      <c r="Y43" s="41"/>
      <c r="Z43" s="40"/>
      <c r="AA43" s="40"/>
      <c r="AB43" s="40"/>
      <c r="AC43" s="42"/>
      <c r="AD43" s="42"/>
      <c r="AE43" s="40"/>
      <c r="AF43" s="40"/>
      <c r="AG43" s="42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0"/>
      <c r="AS43" s="41"/>
      <c r="AT43" s="40"/>
      <c r="AU43" s="41"/>
      <c r="AV43" s="40"/>
      <c r="AW43" s="40"/>
      <c r="AX43" s="40"/>
      <c r="AY43" s="40"/>
      <c r="AZ43" s="40"/>
      <c r="BA43" s="41"/>
      <c r="BB43" s="40"/>
      <c r="BC43" s="40"/>
      <c r="BD43" s="40"/>
      <c r="BE43" s="42"/>
      <c r="BF43" s="42"/>
      <c r="BG43" s="40"/>
      <c r="BH43" s="40"/>
      <c r="BI43" s="40"/>
      <c r="BJ43" s="40"/>
      <c r="BK43" s="40"/>
      <c r="BL43" s="40"/>
      <c r="BM43" s="40"/>
      <c r="BN43" s="41"/>
      <c r="BO43" s="40"/>
      <c r="BP43" s="40"/>
      <c r="BQ43" s="41"/>
      <c r="BR43" s="41"/>
      <c r="BS43" s="41"/>
      <c r="BT43" s="40"/>
      <c r="BU43" s="40"/>
      <c r="BV43" s="40"/>
      <c r="BW43" s="41"/>
      <c r="BX43" s="40"/>
      <c r="BY43" s="41"/>
      <c r="BZ43" s="40"/>
      <c r="CA43" s="40"/>
      <c r="CB43" s="40"/>
      <c r="CC43" s="42"/>
      <c r="CD43" s="40"/>
      <c r="CE43" s="40"/>
      <c r="CF43" s="40"/>
      <c r="CG43" s="40"/>
      <c r="CH43" s="40"/>
      <c r="CI43" s="41"/>
      <c r="CJ43" s="40"/>
      <c r="CK43" s="40"/>
      <c r="CL43" s="40"/>
      <c r="CM43" s="41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1"/>
      <c r="DB43" s="41"/>
      <c r="DC43" s="40"/>
      <c r="DD43" s="40"/>
      <c r="DE43" s="42"/>
      <c r="DF43" s="40"/>
      <c r="DG43" s="40"/>
      <c r="DH43" s="40"/>
      <c r="DI43" s="40"/>
      <c r="DJ43" s="40"/>
      <c r="DK43" s="40"/>
      <c r="DL43" s="40"/>
      <c r="DM43" s="42"/>
      <c r="DN43" s="40"/>
    </row>
    <row r="44" spans="1:118">
      <c r="A44" s="39"/>
      <c r="B44" s="39"/>
      <c r="C44" s="40"/>
      <c r="D44" s="40"/>
      <c r="E44" s="41"/>
      <c r="F44" s="42"/>
      <c r="G44" s="40"/>
      <c r="H44" s="40"/>
      <c r="I44" s="41"/>
      <c r="J44" s="40"/>
      <c r="K44" s="40"/>
      <c r="L44" s="41"/>
      <c r="M44" s="40"/>
      <c r="N44" s="41"/>
      <c r="O44" s="40"/>
      <c r="P44" s="40"/>
      <c r="Q44" s="40"/>
      <c r="R44" s="41"/>
      <c r="S44" s="40"/>
      <c r="T44" s="40"/>
      <c r="U44" s="40"/>
      <c r="V44" s="40"/>
      <c r="W44" s="40"/>
      <c r="X44" s="40"/>
      <c r="Y44" s="40"/>
      <c r="Z44" s="41"/>
      <c r="AA44" s="40"/>
      <c r="AB44" s="40"/>
      <c r="AC44" s="40"/>
      <c r="AD44" s="40"/>
      <c r="AE44" s="41"/>
      <c r="AF44" s="40"/>
      <c r="AG44" s="41"/>
      <c r="AH44" s="40"/>
      <c r="AI44" s="40"/>
      <c r="AJ44" s="42"/>
      <c r="AK44" s="40"/>
      <c r="AL44" s="40"/>
      <c r="AM44" s="40"/>
      <c r="AN44" s="40"/>
      <c r="AO44" s="40"/>
      <c r="AP44" s="40"/>
      <c r="AQ44" s="41"/>
      <c r="AR44" s="40"/>
      <c r="AS44" s="40"/>
      <c r="AT44" s="41"/>
      <c r="AU44" s="40"/>
      <c r="AV44" s="40"/>
      <c r="AW44" s="41"/>
      <c r="AX44" s="41"/>
      <c r="AY44" s="42"/>
      <c r="AZ44" s="41"/>
      <c r="BA44" s="40"/>
      <c r="BB44" s="42"/>
      <c r="BC44" s="40"/>
      <c r="BD44" s="41"/>
      <c r="BE44" s="40"/>
      <c r="BF44" s="40"/>
      <c r="BG44" s="40"/>
      <c r="BH44" s="40"/>
      <c r="BI44" s="42"/>
      <c r="BJ44" s="42"/>
      <c r="BK44" s="40"/>
      <c r="BL44" s="42"/>
      <c r="BM44" s="42"/>
      <c r="BN44" s="40"/>
      <c r="BO44" s="42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1"/>
      <c r="CO44" s="40"/>
      <c r="CP44" s="40"/>
      <c r="CQ44" s="40"/>
      <c r="CR44" s="40"/>
      <c r="CS44" s="40"/>
      <c r="CT44" s="42"/>
      <c r="CU44" s="40"/>
      <c r="CV44" s="41"/>
      <c r="CW44" s="40"/>
      <c r="CX44" s="40"/>
      <c r="CY44" s="41"/>
      <c r="CZ44" s="40"/>
      <c r="DA44" s="40"/>
      <c r="DB44" s="40"/>
      <c r="DC44" s="40"/>
      <c r="DD44" s="40"/>
      <c r="DE44" s="41"/>
      <c r="DF44" s="40"/>
      <c r="DG44" s="40"/>
      <c r="DH44" s="40"/>
      <c r="DI44" s="40"/>
      <c r="DJ44" s="40"/>
      <c r="DK44" s="42"/>
      <c r="DL44" s="40"/>
      <c r="DM44" s="41"/>
      <c r="DN44" s="40"/>
    </row>
    <row r="45" spans="1:118">
      <c r="A45" s="39"/>
      <c r="B45" s="39"/>
      <c r="C45" s="40"/>
      <c r="D45" s="40"/>
      <c r="E45" s="40"/>
      <c r="F45" s="40"/>
      <c r="G45" s="41"/>
      <c r="H45" s="40"/>
      <c r="I45" s="40"/>
      <c r="J45" s="40"/>
      <c r="K45" s="40"/>
      <c r="L45" s="41"/>
      <c r="M45" s="40"/>
      <c r="N45" s="40"/>
      <c r="O45" s="41"/>
      <c r="P45" s="40"/>
      <c r="Q45" s="41"/>
      <c r="R45" s="40"/>
      <c r="S45" s="40"/>
      <c r="T45" s="41"/>
      <c r="U45" s="40"/>
      <c r="V45" s="40"/>
      <c r="W45" s="40"/>
      <c r="X45" s="40"/>
      <c r="Y45" s="41"/>
      <c r="Z45" s="41"/>
      <c r="AA45" s="40"/>
      <c r="AB45" s="40"/>
      <c r="AC45" s="41"/>
      <c r="AD45" s="41"/>
      <c r="AE45" s="40"/>
      <c r="AF45" s="40"/>
      <c r="AG45" s="40"/>
      <c r="AH45" s="42"/>
      <c r="AI45" s="40"/>
      <c r="AJ45" s="40"/>
      <c r="AK45" s="40"/>
      <c r="AL45" s="40"/>
      <c r="AM45" s="40"/>
      <c r="AN45" s="40"/>
      <c r="AO45" s="40"/>
      <c r="AP45" s="40"/>
      <c r="AQ45" s="41"/>
      <c r="AR45" s="40"/>
      <c r="AS45" s="41"/>
      <c r="AT45" s="42"/>
      <c r="AU45" s="40"/>
      <c r="AV45" s="40"/>
      <c r="AW45" s="40"/>
      <c r="AX45" s="40"/>
      <c r="AY45" s="42"/>
      <c r="AZ45" s="40"/>
      <c r="BA45" s="41"/>
      <c r="BB45" s="40"/>
      <c r="BC45" s="40"/>
      <c r="BD45" s="40"/>
      <c r="BE45" s="40"/>
      <c r="BF45" s="40"/>
      <c r="BG45" s="40"/>
      <c r="BH45" s="40"/>
      <c r="BI45" s="41"/>
      <c r="BJ45" s="42"/>
      <c r="BK45" s="40"/>
      <c r="BL45" s="40"/>
      <c r="BM45" s="40"/>
      <c r="BN45" s="40"/>
      <c r="BO45" s="40"/>
      <c r="BP45" s="40"/>
      <c r="BQ45" s="41"/>
      <c r="BR45" s="41"/>
      <c r="BS45" s="41"/>
      <c r="BT45" s="40"/>
      <c r="BU45" s="40"/>
      <c r="BV45" s="40"/>
      <c r="BW45" s="42"/>
      <c r="BX45" s="40"/>
      <c r="BY45" s="41"/>
      <c r="BZ45" s="40"/>
      <c r="CA45" s="40"/>
      <c r="CB45" s="40"/>
      <c r="CC45" s="42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1"/>
      <c r="CS45" s="40"/>
      <c r="CT45" s="40"/>
      <c r="CU45" s="40"/>
      <c r="CV45" s="42"/>
      <c r="CW45" s="40"/>
      <c r="CX45" s="40"/>
      <c r="CY45" s="41"/>
      <c r="CZ45" s="40"/>
      <c r="DA45" s="41"/>
      <c r="DB45" s="42"/>
      <c r="DC45" s="40"/>
      <c r="DD45" s="40"/>
      <c r="DE45" s="40"/>
      <c r="DF45" s="40"/>
      <c r="DG45" s="40"/>
      <c r="DH45" s="40"/>
      <c r="DI45" s="40"/>
      <c r="DJ45" s="40"/>
      <c r="DK45" s="40"/>
      <c r="DL45" s="41"/>
      <c r="DM45" s="42"/>
      <c r="DN45" s="40"/>
    </row>
    <row r="46" spans="1:118">
      <c r="A46" s="39"/>
      <c r="B46" s="39"/>
      <c r="C46" s="40"/>
      <c r="D46" s="40"/>
      <c r="E46" s="41"/>
      <c r="F46" s="40"/>
      <c r="G46" s="40"/>
      <c r="H46" s="42"/>
      <c r="I46" s="41"/>
      <c r="J46" s="40"/>
      <c r="K46" s="41"/>
      <c r="L46" s="40"/>
      <c r="M46" s="41"/>
      <c r="N46" s="40"/>
      <c r="O46" s="40"/>
      <c r="P46" s="40"/>
      <c r="Q46" s="40"/>
      <c r="R46" s="40"/>
      <c r="S46" s="40"/>
      <c r="T46" s="40"/>
      <c r="U46" s="42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1"/>
      <c r="AH46" s="40"/>
      <c r="AI46" s="40"/>
      <c r="AJ46" s="40"/>
      <c r="AK46" s="41"/>
      <c r="AL46" s="40"/>
      <c r="AM46" s="42"/>
      <c r="AN46" s="42"/>
      <c r="AO46" s="41"/>
      <c r="AP46" s="40"/>
      <c r="AQ46" s="40"/>
      <c r="AR46" s="40"/>
      <c r="AS46" s="40"/>
      <c r="AT46" s="41"/>
      <c r="AU46" s="40"/>
      <c r="AV46" s="40"/>
      <c r="AW46" s="40"/>
      <c r="AX46" s="40"/>
      <c r="AY46" s="41"/>
      <c r="AZ46" s="41"/>
      <c r="BA46" s="40"/>
      <c r="BB46" s="41"/>
      <c r="BC46" s="40"/>
      <c r="BD46" s="41"/>
      <c r="BE46" s="40"/>
      <c r="BF46" s="40"/>
      <c r="BG46" s="40"/>
      <c r="BH46" s="40"/>
      <c r="BI46" s="41"/>
      <c r="BJ46" s="42"/>
      <c r="BK46" s="40"/>
      <c r="BL46" s="40"/>
      <c r="BM46" s="40"/>
      <c r="BN46" s="40"/>
      <c r="BO46" s="41"/>
      <c r="BP46" s="40"/>
      <c r="BQ46" s="40"/>
      <c r="BR46" s="40"/>
      <c r="BS46" s="40"/>
      <c r="BT46" s="40"/>
      <c r="BU46" s="40"/>
      <c r="BV46" s="42"/>
      <c r="BW46" s="40"/>
      <c r="BX46" s="40"/>
      <c r="BY46" s="40"/>
      <c r="BZ46" s="40"/>
      <c r="CA46" s="41"/>
      <c r="CB46" s="40"/>
      <c r="CC46" s="40"/>
      <c r="CD46" s="40"/>
      <c r="CE46" s="42"/>
      <c r="CF46" s="40"/>
      <c r="CG46" s="40"/>
      <c r="CH46" s="40"/>
      <c r="CI46" s="40"/>
      <c r="CJ46" s="41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1"/>
      <c r="CV46" s="40"/>
      <c r="CW46" s="41"/>
      <c r="CX46" s="41"/>
      <c r="CY46" s="40"/>
      <c r="CZ46" s="40"/>
      <c r="DA46" s="40"/>
      <c r="DB46" s="40"/>
      <c r="DC46" s="40"/>
      <c r="DD46" s="42"/>
      <c r="DE46" s="41"/>
      <c r="DF46" s="40"/>
      <c r="DG46" s="40"/>
      <c r="DH46" s="40"/>
      <c r="DI46" s="40"/>
      <c r="DJ46" s="42"/>
      <c r="DK46" s="40"/>
      <c r="DL46" s="40"/>
      <c r="DM46" s="40"/>
      <c r="DN46" s="42"/>
    </row>
    <row r="47" spans="1:118">
      <c r="A47" s="39"/>
      <c r="B47" s="39"/>
      <c r="C47" s="42"/>
      <c r="D47" s="42"/>
      <c r="E47" s="40"/>
      <c r="F47" s="42"/>
      <c r="G47" s="40"/>
      <c r="H47" s="41"/>
      <c r="I47" s="40"/>
      <c r="J47" s="41"/>
      <c r="K47" s="40"/>
      <c r="L47" s="40"/>
      <c r="M47" s="40"/>
      <c r="N47" s="41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0"/>
      <c r="AH47" s="40"/>
      <c r="AI47" s="40"/>
      <c r="AJ47" s="42"/>
      <c r="AK47" s="40"/>
      <c r="AL47" s="41"/>
      <c r="AM47" s="40"/>
      <c r="AN47" s="40"/>
      <c r="AO47" s="40"/>
      <c r="AP47" s="40"/>
      <c r="AQ47" s="40"/>
      <c r="AR47" s="42"/>
      <c r="AS47" s="40"/>
      <c r="AT47" s="40"/>
      <c r="AU47" s="40"/>
      <c r="AV47" s="40"/>
      <c r="AW47" s="41"/>
      <c r="AX47" s="41"/>
      <c r="AY47" s="40"/>
      <c r="AZ47" s="40"/>
      <c r="BA47" s="40"/>
      <c r="BB47" s="40"/>
      <c r="BC47" s="42"/>
      <c r="BD47" s="40"/>
      <c r="BE47" s="40"/>
      <c r="BF47" s="40"/>
      <c r="BG47" s="40"/>
      <c r="BH47" s="41"/>
      <c r="BI47" s="40"/>
      <c r="BJ47" s="40"/>
      <c r="BK47" s="40"/>
      <c r="BL47" s="42"/>
      <c r="BM47" s="41"/>
      <c r="BN47" s="40"/>
      <c r="BO47" s="40"/>
      <c r="BP47" s="41"/>
      <c r="BQ47" s="40"/>
      <c r="BR47" s="40"/>
      <c r="BS47" s="40"/>
      <c r="BT47" s="40"/>
      <c r="BU47" s="40"/>
      <c r="BV47" s="40"/>
      <c r="BW47" s="40"/>
      <c r="BX47" s="41"/>
      <c r="BY47" s="40"/>
      <c r="BZ47" s="40"/>
      <c r="CA47" s="40"/>
      <c r="CB47" s="42"/>
      <c r="CC47" s="40"/>
      <c r="CD47" s="41"/>
      <c r="CE47" s="40"/>
      <c r="CF47" s="40"/>
      <c r="CG47" s="40"/>
      <c r="CH47" s="42"/>
      <c r="CI47" s="40"/>
      <c r="CJ47" s="41"/>
      <c r="CK47" s="40"/>
      <c r="CL47" s="40"/>
      <c r="CM47" s="40"/>
      <c r="CN47" s="40"/>
      <c r="CO47" s="42"/>
      <c r="CP47" s="40"/>
      <c r="CQ47" s="41"/>
      <c r="CR47" s="40"/>
      <c r="CS47" s="41"/>
      <c r="CT47" s="40"/>
      <c r="CU47" s="40"/>
      <c r="CV47" s="40"/>
      <c r="CW47" s="41"/>
      <c r="CX47" s="41"/>
      <c r="CY47" s="40"/>
      <c r="CZ47" s="40"/>
      <c r="DA47" s="40"/>
      <c r="DB47" s="40"/>
      <c r="DC47" s="42"/>
      <c r="DD47" s="40"/>
      <c r="DE47" s="40"/>
      <c r="DF47" s="41"/>
      <c r="DG47" s="40"/>
      <c r="DH47" s="40"/>
      <c r="DI47" s="40"/>
      <c r="DJ47" s="40"/>
      <c r="DK47" s="41"/>
      <c r="DL47" s="40"/>
      <c r="DM47" s="40"/>
      <c r="DN47" s="40"/>
    </row>
    <row r="48" spans="1:118">
      <c r="A48" s="39"/>
      <c r="B48" s="39"/>
      <c r="C48" s="40"/>
      <c r="D48" s="40"/>
      <c r="E48" s="42"/>
      <c r="F48" s="40"/>
      <c r="G48" s="40"/>
      <c r="H48" s="42"/>
      <c r="I48" s="42"/>
      <c r="J48" s="40"/>
      <c r="K48" s="40"/>
      <c r="L48" s="40"/>
      <c r="M48" s="40"/>
      <c r="N48" s="40"/>
      <c r="O48" s="42"/>
      <c r="P48" s="40"/>
      <c r="Q48" s="42"/>
      <c r="R48" s="40"/>
      <c r="S48" s="40"/>
      <c r="T48" s="41"/>
      <c r="U48" s="40"/>
      <c r="V48" s="40"/>
      <c r="W48" s="40"/>
      <c r="X48" s="40"/>
      <c r="Y48" s="41"/>
      <c r="Z48" s="40"/>
      <c r="AA48" s="40"/>
      <c r="AB48" s="40"/>
      <c r="AC48" s="42"/>
      <c r="AD48" s="41"/>
      <c r="AE48" s="40"/>
      <c r="AF48" s="40"/>
      <c r="AG48" s="41"/>
      <c r="AH48" s="40"/>
      <c r="AI48" s="40"/>
      <c r="AJ48" s="40"/>
      <c r="AK48" s="40"/>
      <c r="AL48" s="40"/>
      <c r="AM48" s="40"/>
      <c r="AN48" s="40"/>
      <c r="AO48" s="40"/>
      <c r="AP48" s="40"/>
      <c r="AQ48" s="42"/>
      <c r="AR48" s="40"/>
      <c r="AS48" s="41"/>
      <c r="AT48" s="40"/>
      <c r="AU48" s="41"/>
      <c r="AV48" s="40"/>
      <c r="AW48" s="41"/>
      <c r="AX48" s="41"/>
      <c r="AY48" s="40"/>
      <c r="AZ48" s="40"/>
      <c r="BA48" s="40"/>
      <c r="BB48" s="40"/>
      <c r="BC48" s="40"/>
      <c r="BD48" s="40"/>
      <c r="BE48" s="41"/>
      <c r="BF48" s="41"/>
      <c r="BG48" s="40"/>
      <c r="BH48" s="40"/>
      <c r="BI48" s="40"/>
      <c r="BJ48" s="40"/>
      <c r="BK48" s="40"/>
      <c r="BL48" s="42"/>
      <c r="BM48" s="41"/>
      <c r="BN48" s="42"/>
      <c r="BO48" s="40"/>
      <c r="BP48" s="40"/>
      <c r="BQ48" s="41"/>
      <c r="BR48" s="40"/>
      <c r="BS48" s="41"/>
      <c r="BT48" s="40"/>
      <c r="BU48" s="40"/>
      <c r="BV48" s="40"/>
      <c r="BW48" s="40"/>
      <c r="BX48" s="40"/>
      <c r="BY48" s="40"/>
      <c r="BZ48" s="40"/>
      <c r="CA48" s="40"/>
      <c r="CB48" s="40"/>
      <c r="CC48" s="42"/>
      <c r="CD48" s="40"/>
      <c r="CE48" s="40"/>
      <c r="CF48" s="40"/>
      <c r="CG48" s="40"/>
      <c r="CH48" s="40"/>
      <c r="CI48" s="40"/>
      <c r="CJ48" s="41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1"/>
      <c r="CX48" s="41"/>
      <c r="CY48" s="40"/>
      <c r="CZ48" s="40"/>
      <c r="DA48" s="41"/>
      <c r="DB48" s="41"/>
      <c r="DC48" s="40"/>
      <c r="DD48" s="40"/>
      <c r="DE48" s="41"/>
      <c r="DF48" s="40"/>
      <c r="DG48" s="40"/>
      <c r="DH48" s="40"/>
      <c r="DI48" s="40"/>
      <c r="DJ48" s="40"/>
      <c r="DK48" s="40"/>
      <c r="DL48" s="40"/>
      <c r="DM48" s="42"/>
      <c r="DN48" s="40"/>
    </row>
    <row r="49" spans="1:118">
      <c r="A49" s="39"/>
      <c r="B49" s="39"/>
      <c r="C49" s="40"/>
      <c r="D49" s="40"/>
      <c r="E49" s="41"/>
      <c r="F49" s="40"/>
      <c r="G49" s="41"/>
      <c r="H49" s="40"/>
      <c r="I49" s="42"/>
      <c r="J49" s="40"/>
      <c r="K49" s="40"/>
      <c r="L49" s="42"/>
      <c r="M49" s="40"/>
      <c r="N49" s="40"/>
      <c r="O49" s="40"/>
      <c r="P49" s="41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1"/>
      <c r="AC49" s="40"/>
      <c r="AD49" s="40"/>
      <c r="AE49" s="40"/>
      <c r="AF49" s="40"/>
      <c r="AG49" s="42"/>
      <c r="AH49" s="41"/>
      <c r="AI49" s="42"/>
      <c r="AJ49" s="40"/>
      <c r="AK49" s="40"/>
      <c r="AL49" s="40"/>
      <c r="AM49" s="40"/>
      <c r="AN49" s="40"/>
      <c r="AO49" s="40"/>
      <c r="AP49" s="40"/>
      <c r="AQ49" s="40"/>
      <c r="AR49" s="40"/>
      <c r="AS49" s="41"/>
      <c r="AT49" s="40"/>
      <c r="AU49" s="40"/>
      <c r="AV49" s="41"/>
      <c r="AW49" s="41"/>
      <c r="AX49" s="41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2"/>
      <c r="BL49" s="41"/>
      <c r="BM49" s="42"/>
      <c r="BN49" s="40"/>
      <c r="BO49" s="40"/>
      <c r="BP49" s="40"/>
      <c r="BQ49" s="42"/>
      <c r="BR49" s="40"/>
      <c r="BS49" s="41"/>
      <c r="BT49" s="41"/>
      <c r="BU49" s="42"/>
      <c r="BV49" s="40"/>
      <c r="BW49" s="40"/>
      <c r="BX49" s="40"/>
      <c r="BY49" s="40"/>
      <c r="BZ49" s="40"/>
      <c r="CA49" s="40"/>
      <c r="CB49" s="40"/>
      <c r="CC49" s="42"/>
      <c r="CD49" s="40"/>
      <c r="CE49" s="40"/>
      <c r="CF49" s="40"/>
      <c r="CG49" s="40"/>
      <c r="CH49" s="40"/>
      <c r="CI49" s="40"/>
      <c r="CJ49" s="40"/>
      <c r="CK49" s="40"/>
      <c r="CL49" s="42"/>
      <c r="CM49" s="40"/>
      <c r="CN49" s="40"/>
      <c r="CO49" s="40"/>
      <c r="CP49" s="41"/>
      <c r="CQ49" s="40"/>
      <c r="CR49" s="42"/>
      <c r="CS49" s="40"/>
      <c r="CT49" s="40"/>
      <c r="CU49" s="40"/>
      <c r="CV49" s="42"/>
      <c r="CW49" s="40"/>
      <c r="CX49" s="40"/>
      <c r="CY49" s="41"/>
      <c r="CZ49" s="40"/>
      <c r="DA49" s="40"/>
      <c r="DB49" s="40"/>
      <c r="DC49" s="40"/>
      <c r="DD49" s="40"/>
      <c r="DE49" s="42"/>
      <c r="DF49" s="40"/>
      <c r="DG49" s="40"/>
      <c r="DH49" s="40"/>
      <c r="DI49" s="40"/>
      <c r="DJ49" s="40"/>
      <c r="DK49" s="40"/>
      <c r="DL49" s="41"/>
      <c r="DM49" s="40"/>
      <c r="DN49" s="40"/>
    </row>
    <row r="50" spans="1:118">
      <c r="A50" s="39"/>
      <c r="B50" s="39"/>
      <c r="C50" s="40"/>
      <c r="D50" s="40"/>
      <c r="E50" s="40"/>
      <c r="F50" s="40"/>
      <c r="G50" s="40"/>
      <c r="H50" s="41"/>
      <c r="I50" s="40"/>
      <c r="J50" s="40"/>
      <c r="K50" s="42"/>
      <c r="L50" s="40"/>
      <c r="M50" s="40"/>
      <c r="N50" s="40"/>
      <c r="O50" s="41"/>
      <c r="P50" s="40"/>
      <c r="Q50" s="41"/>
      <c r="R50" s="40"/>
      <c r="S50" s="40"/>
      <c r="T50" s="42"/>
      <c r="U50" s="40"/>
      <c r="V50" s="40"/>
      <c r="W50" s="40"/>
      <c r="X50" s="40"/>
      <c r="Y50" s="42"/>
      <c r="Z50" s="40"/>
      <c r="AA50" s="40"/>
      <c r="AB50" s="40"/>
      <c r="AC50" s="42"/>
      <c r="AD50" s="41"/>
      <c r="AE50" s="40"/>
      <c r="AF50" s="41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0"/>
      <c r="AS50" s="41"/>
      <c r="AT50" s="40"/>
      <c r="AU50" s="41"/>
      <c r="AV50" s="40"/>
      <c r="AW50" s="40"/>
      <c r="AX50" s="40"/>
      <c r="AY50" s="40"/>
      <c r="AZ50" s="40"/>
      <c r="BA50" s="40"/>
      <c r="BB50" s="40"/>
      <c r="BC50" s="40"/>
      <c r="BD50" s="40"/>
      <c r="BE50" s="42"/>
      <c r="BF50" s="41"/>
      <c r="BG50" s="40"/>
      <c r="BH50" s="40"/>
      <c r="BI50" s="40"/>
      <c r="BJ50" s="40"/>
      <c r="BK50" s="40"/>
      <c r="BL50" s="40"/>
      <c r="BM50" s="40"/>
      <c r="BN50" s="42"/>
      <c r="BO50" s="40"/>
      <c r="BP50" s="40"/>
      <c r="BQ50" s="41"/>
      <c r="BR50" s="40"/>
      <c r="BS50" s="41"/>
      <c r="BT50" s="40"/>
      <c r="BU50" s="40"/>
      <c r="BV50" s="41"/>
      <c r="BW50" s="40"/>
      <c r="BX50" s="40"/>
      <c r="BY50" s="40"/>
      <c r="BZ50" s="40"/>
      <c r="CA50" s="42"/>
      <c r="CB50" s="40"/>
      <c r="CC50" s="41"/>
      <c r="CD50" s="40"/>
      <c r="CE50" s="41"/>
      <c r="CF50" s="40"/>
      <c r="CG50" s="40"/>
      <c r="CH50" s="40"/>
      <c r="CI50" s="40"/>
      <c r="CJ50" s="41"/>
      <c r="CK50" s="40"/>
      <c r="CL50" s="40"/>
      <c r="CM50" s="40"/>
      <c r="CN50" s="40"/>
      <c r="CO50" s="40"/>
      <c r="CP50" s="40"/>
      <c r="CQ50" s="42"/>
      <c r="CR50" s="40"/>
      <c r="CS50" s="42"/>
      <c r="CT50" s="40"/>
      <c r="CU50" s="40"/>
      <c r="CV50" s="40"/>
      <c r="CW50" s="41"/>
      <c r="CX50" s="41"/>
      <c r="CY50" s="40"/>
      <c r="CZ50" s="40"/>
      <c r="DA50" s="41"/>
      <c r="DB50" s="42"/>
      <c r="DC50" s="40"/>
      <c r="DD50" s="40"/>
      <c r="DE50" s="40"/>
      <c r="DF50" s="42"/>
      <c r="DG50" s="40"/>
      <c r="DH50" s="40"/>
      <c r="DI50" s="40"/>
      <c r="DJ50" s="40"/>
      <c r="DK50" s="40"/>
      <c r="DL50" s="40"/>
      <c r="DM50" s="42"/>
      <c r="DN50" s="40"/>
    </row>
    <row r="51" spans="1:118">
      <c r="A51" s="39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2"/>
      <c r="N51" s="40"/>
      <c r="O51" s="41"/>
      <c r="P51" s="40"/>
      <c r="Q51" s="41"/>
      <c r="R51" s="41"/>
      <c r="S51" s="42"/>
      <c r="T51" s="41"/>
      <c r="U51" s="40"/>
      <c r="V51" s="41"/>
      <c r="W51" s="40"/>
      <c r="X51" s="41"/>
      <c r="Y51" s="42"/>
      <c r="Z51" s="40"/>
      <c r="AA51" s="40"/>
      <c r="AB51" s="40"/>
      <c r="AC51" s="40"/>
      <c r="AD51" s="40"/>
      <c r="AE51" s="41"/>
      <c r="AF51" s="40"/>
      <c r="AG51" s="40"/>
      <c r="AH51" s="40"/>
      <c r="AI51" s="40"/>
      <c r="AJ51" s="40"/>
      <c r="AK51" s="41"/>
      <c r="AL51" s="40"/>
      <c r="AM51" s="40"/>
      <c r="AN51" s="40"/>
      <c r="AO51" s="40"/>
      <c r="AP51" s="41"/>
      <c r="AQ51" s="40"/>
      <c r="AR51" s="40"/>
      <c r="AS51" s="40"/>
      <c r="AT51" s="41"/>
      <c r="AU51" s="40"/>
      <c r="AV51" s="40"/>
      <c r="AW51" s="40"/>
      <c r="AX51" s="40"/>
      <c r="AY51" s="41"/>
      <c r="AZ51" s="41"/>
      <c r="BA51" s="41"/>
      <c r="BB51" s="42"/>
      <c r="BC51" s="40"/>
      <c r="BD51" s="42"/>
      <c r="BE51" s="40"/>
      <c r="BF51" s="40"/>
      <c r="BG51" s="40"/>
      <c r="BH51" s="40"/>
      <c r="BI51" s="42"/>
      <c r="BJ51" s="42"/>
      <c r="BK51" s="40"/>
      <c r="BL51" s="40"/>
      <c r="BM51" s="40"/>
      <c r="BN51" s="40"/>
      <c r="BO51" s="42"/>
      <c r="BP51" s="40"/>
      <c r="BQ51" s="40"/>
      <c r="BR51" s="41"/>
      <c r="BS51" s="40"/>
      <c r="BT51" s="40"/>
      <c r="BU51" s="40"/>
      <c r="BV51" s="40"/>
      <c r="BW51" s="41"/>
      <c r="BX51" s="40"/>
      <c r="BY51" s="41"/>
      <c r="BZ51" s="40"/>
      <c r="CA51" s="40"/>
      <c r="CB51" s="40"/>
      <c r="CC51" s="40"/>
      <c r="CD51" s="40"/>
      <c r="CE51" s="40"/>
      <c r="CF51" s="40"/>
      <c r="CG51" s="40"/>
      <c r="CH51" s="40"/>
      <c r="CI51" s="41"/>
      <c r="CJ51" s="40"/>
      <c r="CK51" s="40"/>
      <c r="CL51" s="40"/>
      <c r="CM51" s="41"/>
      <c r="CN51" s="42"/>
      <c r="CO51" s="40"/>
      <c r="CP51" s="40"/>
      <c r="CQ51" s="40"/>
      <c r="CR51" s="40"/>
      <c r="CS51" s="40"/>
      <c r="CT51" s="42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2"/>
      <c r="DH51" s="42"/>
      <c r="DI51" s="40"/>
      <c r="DJ51" s="40"/>
      <c r="DK51" s="40"/>
      <c r="DL51" s="40"/>
      <c r="DM51" s="40"/>
      <c r="DN51" s="40"/>
    </row>
    <row r="52" spans="1:118">
      <c r="A52" s="39"/>
      <c r="B52" s="39"/>
      <c r="C52" s="41"/>
      <c r="D52" s="42"/>
      <c r="E52" s="40"/>
      <c r="F52" s="40"/>
      <c r="G52" s="40"/>
      <c r="H52" s="40"/>
      <c r="I52" s="40"/>
      <c r="J52" s="41"/>
      <c r="K52" s="40"/>
      <c r="L52" s="40"/>
      <c r="M52" s="40"/>
      <c r="N52" s="40"/>
      <c r="O52" s="40"/>
      <c r="P52" s="40"/>
      <c r="Q52" s="40"/>
      <c r="R52" s="40"/>
      <c r="S52" s="41"/>
      <c r="T52" s="40"/>
      <c r="U52" s="42"/>
      <c r="V52" s="41"/>
      <c r="W52" s="40"/>
      <c r="X52" s="41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1"/>
      <c r="AM52" s="40"/>
      <c r="AN52" s="42"/>
      <c r="AO52" s="42"/>
      <c r="AP52" s="41"/>
      <c r="AQ52" s="40"/>
      <c r="AR52" s="41"/>
      <c r="AS52" s="40"/>
      <c r="AT52" s="40"/>
      <c r="AU52" s="40"/>
      <c r="AV52" s="40"/>
      <c r="AW52" s="40"/>
      <c r="AX52" s="40"/>
      <c r="AY52" s="40"/>
      <c r="AZ52" s="40"/>
      <c r="BA52" s="41"/>
      <c r="BB52" s="40"/>
      <c r="BC52" s="41"/>
      <c r="BD52" s="40"/>
      <c r="BE52" s="40"/>
      <c r="BF52" s="40"/>
      <c r="BG52" s="40"/>
      <c r="BH52" s="41"/>
      <c r="BI52" s="40"/>
      <c r="BJ52" s="40"/>
      <c r="BK52" s="40"/>
      <c r="BL52" s="40"/>
      <c r="BM52" s="40"/>
      <c r="BN52" s="40"/>
      <c r="BO52" s="40"/>
      <c r="BP52" s="41"/>
      <c r="BQ52" s="40"/>
      <c r="BR52" s="41"/>
      <c r="BS52" s="40"/>
      <c r="BT52" s="40"/>
      <c r="BU52" s="40"/>
      <c r="BV52" s="40"/>
      <c r="BW52" s="41"/>
      <c r="BX52" s="41"/>
      <c r="BY52" s="41"/>
      <c r="BZ52" s="40"/>
      <c r="CA52" s="40"/>
      <c r="CB52" s="41"/>
      <c r="CC52" s="40"/>
      <c r="CD52" s="41"/>
      <c r="CE52" s="40"/>
      <c r="CF52" s="40"/>
      <c r="CG52" s="40"/>
      <c r="CH52" s="42"/>
      <c r="CI52" s="41"/>
      <c r="CJ52" s="40"/>
      <c r="CK52" s="40"/>
      <c r="CL52" s="40"/>
      <c r="CM52" s="41"/>
      <c r="CN52" s="40"/>
      <c r="CO52" s="41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1"/>
      <c r="DD52" s="40"/>
      <c r="DE52" s="40"/>
      <c r="DF52" s="40"/>
      <c r="DG52" s="41"/>
      <c r="DH52" s="41"/>
      <c r="DI52" s="40"/>
      <c r="DJ52" s="40"/>
      <c r="DK52" s="40"/>
      <c r="DL52" s="40"/>
      <c r="DM52" s="40"/>
      <c r="DN52" s="41"/>
    </row>
    <row r="53" spans="1:118">
      <c r="A53" s="39"/>
      <c r="B53" s="39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2"/>
      <c r="O53" s="40"/>
      <c r="P53" s="40"/>
      <c r="Q53" s="40"/>
      <c r="R53" s="41"/>
      <c r="S53" s="42"/>
      <c r="T53" s="40"/>
      <c r="U53" s="40"/>
      <c r="V53" s="41"/>
      <c r="W53" s="40"/>
      <c r="X53" s="41"/>
      <c r="Y53" s="40"/>
      <c r="Z53" s="40"/>
      <c r="AA53" s="40"/>
      <c r="AB53" s="40"/>
      <c r="AC53" s="40"/>
      <c r="AD53" s="40"/>
      <c r="AE53" s="42"/>
      <c r="AF53" s="40"/>
      <c r="AG53" s="40"/>
      <c r="AH53" s="40"/>
      <c r="AI53" s="40"/>
      <c r="AJ53" s="41"/>
      <c r="AK53" s="40"/>
      <c r="AL53" s="40"/>
      <c r="AM53" s="40"/>
      <c r="AN53" s="40"/>
      <c r="AO53" s="40"/>
      <c r="AP53" s="41"/>
      <c r="AQ53" s="41"/>
      <c r="AR53" s="40"/>
      <c r="AS53" s="40"/>
      <c r="AT53" s="40"/>
      <c r="AU53" s="41"/>
      <c r="AV53" s="40"/>
      <c r="AW53" s="40"/>
      <c r="AX53" s="40"/>
      <c r="AY53" s="40"/>
      <c r="AZ53" s="41"/>
      <c r="BA53" s="41"/>
      <c r="BB53" s="41"/>
      <c r="BC53" s="40"/>
      <c r="BD53" s="42"/>
      <c r="BE53" s="41"/>
      <c r="BF53" s="41"/>
      <c r="BG53" s="40"/>
      <c r="BH53" s="40"/>
      <c r="BI53" s="40"/>
      <c r="BJ53" s="40"/>
      <c r="BK53" s="40"/>
      <c r="BL53" s="40"/>
      <c r="BM53" s="40"/>
      <c r="BN53" s="42"/>
      <c r="BO53" s="42"/>
      <c r="BP53" s="40"/>
      <c r="BQ53" s="40"/>
      <c r="BR53" s="41"/>
      <c r="BS53" s="40"/>
      <c r="BT53" s="40"/>
      <c r="BU53" s="40"/>
      <c r="BV53" s="40"/>
      <c r="BW53" s="41"/>
      <c r="BX53" s="40"/>
      <c r="BY53" s="41"/>
      <c r="BZ53" s="40"/>
      <c r="CA53" s="40"/>
      <c r="CB53" s="40"/>
      <c r="CC53" s="40"/>
      <c r="CD53" s="40"/>
      <c r="CE53" s="40"/>
      <c r="CF53" s="40"/>
      <c r="CG53" s="40"/>
      <c r="CH53" s="40"/>
      <c r="CI53" s="41"/>
      <c r="CJ53" s="40"/>
      <c r="CK53" s="40"/>
      <c r="CL53" s="40"/>
      <c r="CM53" s="41"/>
      <c r="CN53" s="41"/>
      <c r="CO53" s="40"/>
      <c r="CP53" s="40"/>
      <c r="CQ53" s="40"/>
      <c r="CR53" s="40"/>
      <c r="CS53" s="40"/>
      <c r="CT53" s="41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2"/>
      <c r="DH53" s="42"/>
      <c r="DI53" s="40"/>
      <c r="DJ53" s="40"/>
      <c r="DK53" s="42"/>
      <c r="DL53" s="40"/>
      <c r="DM53" s="42"/>
      <c r="DN53" s="40"/>
    </row>
    <row r="54" spans="1:118">
      <c r="A54" s="39"/>
      <c r="B54" s="39"/>
      <c r="C54" s="42"/>
      <c r="D54" s="41"/>
      <c r="E54" s="40"/>
      <c r="F54" s="40"/>
      <c r="G54" s="40"/>
      <c r="H54" s="40"/>
      <c r="I54" s="40"/>
      <c r="J54" s="41"/>
      <c r="K54" s="42"/>
      <c r="L54" s="40"/>
      <c r="M54" s="40"/>
      <c r="N54" s="40"/>
      <c r="O54" s="40"/>
      <c r="P54" s="40"/>
      <c r="Q54" s="40"/>
      <c r="R54" s="40"/>
      <c r="S54" s="40"/>
      <c r="T54" s="40"/>
      <c r="U54" s="42"/>
      <c r="V54" s="40"/>
      <c r="W54" s="41"/>
      <c r="X54" s="40"/>
      <c r="Y54" s="40"/>
      <c r="Z54" s="40"/>
      <c r="AA54" s="40"/>
      <c r="AB54" s="40"/>
      <c r="AC54" s="40"/>
      <c r="AD54" s="40"/>
      <c r="AE54" s="40"/>
      <c r="AF54" s="41"/>
      <c r="AG54" s="40"/>
      <c r="AH54" s="40"/>
      <c r="AI54" s="40"/>
      <c r="AJ54" s="40"/>
      <c r="AK54" s="40"/>
      <c r="AL54" s="41"/>
      <c r="AM54" s="40"/>
      <c r="AN54" s="42"/>
      <c r="AO54" s="42"/>
      <c r="AP54" s="40"/>
      <c r="AQ54" s="40"/>
      <c r="AR54" s="41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1"/>
      <c r="BD54" s="40"/>
      <c r="BE54" s="40"/>
      <c r="BF54" s="40"/>
      <c r="BG54" s="40"/>
      <c r="BH54" s="41"/>
      <c r="BI54" s="40"/>
      <c r="BJ54" s="40"/>
      <c r="BK54" s="40"/>
      <c r="BL54" s="40"/>
      <c r="BM54" s="40"/>
      <c r="BN54" s="40"/>
      <c r="BO54" s="40"/>
      <c r="BP54" s="41"/>
      <c r="BQ54" s="40"/>
      <c r="BR54" s="40"/>
      <c r="BS54" s="40"/>
      <c r="BT54" s="40"/>
      <c r="BU54" s="40"/>
      <c r="BV54" s="41"/>
      <c r="BW54" s="40"/>
      <c r="BX54" s="41"/>
      <c r="BY54" s="40"/>
      <c r="BZ54" s="40"/>
      <c r="CA54" s="41"/>
      <c r="CB54" s="42"/>
      <c r="CC54" s="40"/>
      <c r="CD54" s="41"/>
      <c r="CE54" s="41"/>
      <c r="CF54" s="40"/>
      <c r="CG54" s="40"/>
      <c r="CH54" s="42"/>
      <c r="CI54" s="40"/>
      <c r="CJ54" s="40"/>
      <c r="CK54" s="41"/>
      <c r="CL54" s="40"/>
      <c r="CM54" s="40"/>
      <c r="CN54" s="40"/>
      <c r="CO54" s="41"/>
      <c r="CP54" s="40"/>
      <c r="CQ54" s="41"/>
      <c r="CR54" s="40"/>
      <c r="CS54" s="41"/>
      <c r="CT54" s="40"/>
      <c r="CU54" s="40"/>
      <c r="CV54" s="40"/>
      <c r="CW54" s="40"/>
      <c r="CX54" s="40"/>
      <c r="CY54" s="40"/>
      <c r="CZ54" s="41"/>
      <c r="DA54" s="40"/>
      <c r="DB54" s="40"/>
      <c r="DC54" s="41"/>
      <c r="DD54" s="40"/>
      <c r="DE54" s="40"/>
      <c r="DF54" s="41"/>
      <c r="DG54" s="40"/>
      <c r="DH54" s="40"/>
      <c r="DI54" s="41"/>
      <c r="DJ54" s="40"/>
      <c r="DK54" s="40"/>
      <c r="DL54" s="40"/>
      <c r="DM54" s="40"/>
      <c r="DN54" s="42"/>
    </row>
    <row r="55" spans="1:118">
      <c r="A55" s="39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2"/>
      <c r="N55" s="40"/>
      <c r="O55" s="40"/>
      <c r="P55" s="40"/>
      <c r="Q55" s="40"/>
      <c r="R55" s="40"/>
      <c r="S55" s="41"/>
      <c r="T55" s="40"/>
      <c r="U55" s="41"/>
      <c r="V55" s="41"/>
      <c r="W55" s="40"/>
      <c r="X55" s="41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1"/>
      <c r="AL55" s="40"/>
      <c r="AM55" s="41"/>
      <c r="AN55" s="41"/>
      <c r="AO55" s="42"/>
      <c r="AP55" s="42"/>
      <c r="AQ55" s="40"/>
      <c r="AR55" s="41"/>
      <c r="AS55" s="40"/>
      <c r="AT55" s="40"/>
      <c r="AU55" s="40"/>
      <c r="AV55" s="40"/>
      <c r="AW55" s="40"/>
      <c r="AX55" s="40"/>
      <c r="AY55" s="40"/>
      <c r="AZ55" s="42"/>
      <c r="BA55" s="41"/>
      <c r="BB55" s="41"/>
      <c r="BC55" s="40"/>
      <c r="BD55" s="41"/>
      <c r="BE55" s="40"/>
      <c r="BF55" s="40"/>
      <c r="BG55" s="40"/>
      <c r="BH55" s="41"/>
      <c r="BI55" s="40"/>
      <c r="BJ55" s="40"/>
      <c r="BK55" s="40"/>
      <c r="BL55" s="40"/>
      <c r="BM55" s="40"/>
      <c r="BN55" s="40"/>
      <c r="BO55" s="41"/>
      <c r="BP55" s="41"/>
      <c r="BQ55" s="40"/>
      <c r="BR55" s="41"/>
      <c r="BS55" s="40"/>
      <c r="BT55" s="40"/>
      <c r="BU55" s="40"/>
      <c r="BV55" s="40"/>
      <c r="BW55" s="41"/>
      <c r="BX55" s="40"/>
      <c r="BY55" s="41"/>
      <c r="BZ55" s="40"/>
      <c r="CA55" s="40"/>
      <c r="CB55" s="40"/>
      <c r="CC55" s="40"/>
      <c r="CD55" s="42"/>
      <c r="CE55" s="40"/>
      <c r="CF55" s="40"/>
      <c r="CG55" s="40"/>
      <c r="CH55" s="40"/>
      <c r="CI55" s="41"/>
      <c r="CJ55" s="40"/>
      <c r="CK55" s="40"/>
      <c r="CL55" s="40"/>
      <c r="CM55" s="41"/>
      <c r="CN55" s="40"/>
      <c r="CO55" s="40"/>
      <c r="CP55" s="40"/>
      <c r="CQ55" s="40"/>
      <c r="CR55" s="40"/>
      <c r="CS55" s="40"/>
      <c r="CT55" s="40"/>
      <c r="CU55" s="41"/>
      <c r="CV55" s="40"/>
      <c r="CW55" s="40"/>
      <c r="CX55" s="40"/>
      <c r="CY55" s="40"/>
      <c r="CZ55" s="40"/>
      <c r="DA55" s="40"/>
      <c r="DB55" s="40"/>
      <c r="DC55" s="40"/>
      <c r="DD55" s="41"/>
      <c r="DE55" s="40"/>
      <c r="DF55" s="40"/>
      <c r="DG55" s="42"/>
      <c r="DH55" s="41"/>
      <c r="DI55" s="40"/>
      <c r="DJ55" s="41"/>
      <c r="DK55" s="40"/>
      <c r="DL55" s="40"/>
      <c r="DM55" s="40"/>
      <c r="DN55" s="41"/>
    </row>
    <row r="56" spans="1:118">
      <c r="A56" s="39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2"/>
      <c r="N56" s="40"/>
      <c r="O56" s="41"/>
      <c r="P56" s="40"/>
      <c r="Q56" s="41"/>
      <c r="R56" s="42"/>
      <c r="S56" s="42"/>
      <c r="T56" s="41"/>
      <c r="U56" s="40"/>
      <c r="V56" s="41"/>
      <c r="W56" s="40"/>
      <c r="X56" s="41"/>
      <c r="Y56" s="42"/>
      <c r="Z56" s="40"/>
      <c r="AA56" s="40"/>
      <c r="AB56" s="40"/>
      <c r="AC56" s="40"/>
      <c r="AD56" s="40"/>
      <c r="AE56" s="42"/>
      <c r="AF56" s="40"/>
      <c r="AG56" s="40"/>
      <c r="AH56" s="40"/>
      <c r="AI56" s="40"/>
      <c r="AJ56" s="40"/>
      <c r="AK56" s="42"/>
      <c r="AL56" s="40"/>
      <c r="AM56" s="40"/>
      <c r="AN56" s="40"/>
      <c r="AO56" s="40"/>
      <c r="AP56" s="41"/>
      <c r="AQ56" s="40"/>
      <c r="AR56" s="40"/>
      <c r="AS56" s="40"/>
      <c r="AT56" s="40"/>
      <c r="AU56" s="41"/>
      <c r="AV56" s="40"/>
      <c r="AW56" s="40"/>
      <c r="AX56" s="40"/>
      <c r="AY56" s="40"/>
      <c r="AZ56" s="41"/>
      <c r="BA56" s="41"/>
      <c r="BB56" s="42"/>
      <c r="BC56" s="40"/>
      <c r="BD56" s="42"/>
      <c r="BE56" s="42"/>
      <c r="BF56" s="41"/>
      <c r="BG56" s="40"/>
      <c r="BH56" s="40"/>
      <c r="BI56" s="40"/>
      <c r="BJ56" s="40"/>
      <c r="BK56" s="40"/>
      <c r="BL56" s="40"/>
      <c r="BM56" s="40"/>
      <c r="BN56" s="42"/>
      <c r="BO56" s="41"/>
      <c r="BP56" s="40"/>
      <c r="BQ56" s="40"/>
      <c r="BR56" s="41"/>
      <c r="BS56" s="40"/>
      <c r="BT56" s="40"/>
      <c r="BU56" s="40"/>
      <c r="BV56" s="40"/>
      <c r="BW56" s="41"/>
      <c r="BX56" s="40"/>
      <c r="BY56" s="41"/>
      <c r="BZ56" s="40"/>
      <c r="CA56" s="40"/>
      <c r="CB56" s="40"/>
      <c r="CC56" s="40"/>
      <c r="CD56" s="40"/>
      <c r="CE56" s="40"/>
      <c r="CF56" s="40"/>
      <c r="CG56" s="40"/>
      <c r="CH56" s="40"/>
      <c r="CI56" s="41"/>
      <c r="CJ56" s="40"/>
      <c r="CK56" s="40"/>
      <c r="CL56" s="40"/>
      <c r="CM56" s="41"/>
      <c r="CN56" s="41"/>
      <c r="CO56" s="40"/>
      <c r="CP56" s="40"/>
      <c r="CQ56" s="40"/>
      <c r="CR56" s="40"/>
      <c r="CS56" s="40"/>
      <c r="CT56" s="42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1"/>
      <c r="DH56" s="42"/>
      <c r="DI56" s="40"/>
      <c r="DJ56" s="40"/>
      <c r="DK56" s="40"/>
      <c r="DL56" s="40"/>
      <c r="DM56" s="40"/>
      <c r="DN56" s="40"/>
    </row>
    <row r="57" spans="1:118">
      <c r="A57" s="39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1"/>
      <c r="P57" s="40"/>
      <c r="Q57" s="42"/>
      <c r="R57" s="42"/>
      <c r="S57" s="42"/>
      <c r="T57" s="41"/>
      <c r="U57" s="40"/>
      <c r="V57" s="41"/>
      <c r="W57" s="40"/>
      <c r="X57" s="41"/>
      <c r="Y57" s="41"/>
      <c r="Z57" s="40"/>
      <c r="AA57" s="40"/>
      <c r="AB57" s="40"/>
      <c r="AC57" s="40"/>
      <c r="AD57" s="40"/>
      <c r="AE57" s="41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1"/>
      <c r="AQ57" s="41"/>
      <c r="AR57" s="40"/>
      <c r="AS57" s="40"/>
      <c r="AT57" s="40"/>
      <c r="AU57" s="41"/>
      <c r="AV57" s="40"/>
      <c r="AW57" s="40"/>
      <c r="AX57" s="40"/>
      <c r="AY57" s="40"/>
      <c r="AZ57" s="42"/>
      <c r="BA57" s="41"/>
      <c r="BB57" s="42"/>
      <c r="BC57" s="40"/>
      <c r="BD57" s="42"/>
      <c r="BE57" s="42"/>
      <c r="BF57" s="41"/>
      <c r="BG57" s="40"/>
      <c r="BH57" s="40"/>
      <c r="BI57" s="40"/>
      <c r="BJ57" s="40"/>
      <c r="BK57" s="40"/>
      <c r="BL57" s="40"/>
      <c r="BM57" s="40"/>
      <c r="BN57" s="42"/>
      <c r="BO57" s="42"/>
      <c r="BP57" s="40"/>
      <c r="BQ57" s="40"/>
      <c r="BR57" s="41"/>
      <c r="BS57" s="40"/>
      <c r="BT57" s="40"/>
      <c r="BU57" s="40"/>
      <c r="BV57" s="40"/>
      <c r="BW57" s="41"/>
      <c r="BX57" s="40"/>
      <c r="BY57" s="41"/>
      <c r="BZ57" s="40"/>
      <c r="CA57" s="40"/>
      <c r="CB57" s="40"/>
      <c r="CC57" s="40"/>
      <c r="CD57" s="40"/>
      <c r="CE57" s="40"/>
      <c r="CF57" s="40"/>
      <c r="CG57" s="40"/>
      <c r="CH57" s="40"/>
      <c r="CI57" s="41"/>
      <c r="CJ57" s="40"/>
      <c r="CK57" s="40"/>
      <c r="CL57" s="40"/>
      <c r="CM57" s="41"/>
      <c r="CN57" s="41"/>
      <c r="CO57" s="40"/>
      <c r="CP57" s="40"/>
      <c r="CQ57" s="40"/>
      <c r="CR57" s="40"/>
      <c r="CS57" s="40"/>
      <c r="CT57" s="42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1"/>
      <c r="DH57" s="42"/>
      <c r="DI57" s="40"/>
      <c r="DJ57" s="40"/>
      <c r="DK57" s="40"/>
      <c r="DL57" s="40"/>
      <c r="DM57" s="43"/>
      <c r="DN57" s="40"/>
    </row>
    <row r="58" spans="1:118">
      <c r="A58" s="39"/>
      <c r="B58" s="39"/>
      <c r="C58" s="40"/>
      <c r="D58" s="42"/>
      <c r="E58" s="40"/>
      <c r="F58" s="42"/>
      <c r="G58" s="40"/>
      <c r="H58" s="40"/>
      <c r="I58" s="40"/>
      <c r="J58" s="40"/>
      <c r="K58" s="40"/>
      <c r="L58" s="40"/>
      <c r="M58" s="40"/>
      <c r="N58" s="42"/>
      <c r="O58" s="40"/>
      <c r="P58" s="40"/>
      <c r="Q58" s="40"/>
      <c r="R58" s="40"/>
      <c r="S58" s="41"/>
      <c r="T58" s="40"/>
      <c r="U58" s="40"/>
      <c r="V58" s="40"/>
      <c r="W58" s="41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2"/>
      <c r="AK58" s="40"/>
      <c r="AL58" s="40"/>
      <c r="AM58" s="41"/>
      <c r="AN58" s="40"/>
      <c r="AO58" s="40"/>
      <c r="AP58" s="41"/>
      <c r="AQ58" s="40"/>
      <c r="AR58" s="42"/>
      <c r="AS58" s="40"/>
      <c r="AT58" s="40"/>
      <c r="AU58" s="40"/>
      <c r="AV58" s="40"/>
      <c r="AW58" s="41"/>
      <c r="AX58" s="41"/>
      <c r="AY58" s="40"/>
      <c r="AZ58" s="41"/>
      <c r="BA58" s="40"/>
      <c r="BB58" s="42"/>
      <c r="BC58" s="40"/>
      <c r="BD58" s="41"/>
      <c r="BE58" s="40"/>
      <c r="BF58" s="40"/>
      <c r="BG58" s="40"/>
      <c r="BH58" s="41"/>
      <c r="BI58" s="40"/>
      <c r="BJ58" s="40"/>
      <c r="BK58" s="40"/>
      <c r="BL58" s="41"/>
      <c r="BM58" s="41"/>
      <c r="BN58" s="40"/>
      <c r="BO58" s="42"/>
      <c r="BP58" s="42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2"/>
      <c r="CE58" s="40"/>
      <c r="CF58" s="40"/>
      <c r="CG58" s="40"/>
      <c r="CH58" s="40"/>
      <c r="CI58" s="40"/>
      <c r="CJ58" s="40"/>
      <c r="CK58" s="41"/>
      <c r="CL58" s="40"/>
      <c r="CM58" s="40"/>
      <c r="CN58" s="40"/>
      <c r="CO58" s="42"/>
      <c r="CP58" s="40"/>
      <c r="CQ58" s="40"/>
      <c r="CR58" s="40"/>
      <c r="CS58" s="40"/>
      <c r="CT58" s="40"/>
      <c r="CU58" s="42"/>
      <c r="CV58" s="40"/>
      <c r="CW58" s="40"/>
      <c r="CX58" s="40"/>
      <c r="CY58" s="40"/>
      <c r="CZ58" s="41"/>
      <c r="DA58" s="40"/>
      <c r="DB58" s="40"/>
      <c r="DC58" s="40"/>
      <c r="DD58" s="41"/>
      <c r="DE58" s="40"/>
      <c r="DF58" s="40"/>
      <c r="DG58" s="42"/>
      <c r="DH58" s="41"/>
      <c r="DI58" s="41"/>
      <c r="DJ58" s="42"/>
      <c r="DK58" s="41"/>
      <c r="DL58" s="40"/>
      <c r="DM58" s="40"/>
      <c r="DN58" s="40"/>
    </row>
    <row r="59" spans="1:118">
      <c r="A59" s="39"/>
      <c r="B59" s="39"/>
      <c r="C59" s="40"/>
      <c r="D59" s="40"/>
      <c r="E59" s="42"/>
      <c r="F59" s="40"/>
      <c r="G59" s="42"/>
      <c r="H59" s="40"/>
      <c r="I59" s="42"/>
      <c r="J59" s="40"/>
      <c r="K59" s="40"/>
      <c r="L59" s="42"/>
      <c r="M59" s="40"/>
      <c r="N59" s="40"/>
      <c r="O59" s="40"/>
      <c r="P59" s="42"/>
      <c r="Q59" s="40"/>
      <c r="R59" s="40"/>
      <c r="S59" s="40"/>
      <c r="T59" s="40"/>
      <c r="U59" s="40"/>
      <c r="V59" s="40"/>
      <c r="W59" s="40"/>
      <c r="X59" s="40"/>
      <c r="Y59" s="40"/>
      <c r="Z59" s="42"/>
      <c r="AA59" s="42"/>
      <c r="AB59" s="41"/>
      <c r="AC59" s="40"/>
      <c r="AD59" s="40"/>
      <c r="AE59" s="40"/>
      <c r="AF59" s="40"/>
      <c r="AG59" s="42"/>
      <c r="AH59" s="42"/>
      <c r="AI59" s="42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1"/>
      <c r="AW59" s="40"/>
      <c r="AX59" s="40"/>
      <c r="AY59" s="40"/>
      <c r="AZ59" s="40"/>
      <c r="BA59" s="42"/>
      <c r="BB59" s="40"/>
      <c r="BC59" s="40"/>
      <c r="BD59" s="40"/>
      <c r="BE59" s="40"/>
      <c r="BF59" s="40"/>
      <c r="BG59" s="42"/>
      <c r="BH59" s="40"/>
      <c r="BI59" s="40"/>
      <c r="BJ59" s="40"/>
      <c r="BK59" s="42"/>
      <c r="BL59" s="40"/>
      <c r="BM59" s="40"/>
      <c r="BN59" s="40"/>
      <c r="BO59" s="40"/>
      <c r="BP59" s="40"/>
      <c r="BQ59" s="40"/>
      <c r="BR59" s="42"/>
      <c r="BS59" s="40"/>
      <c r="BT59" s="42"/>
      <c r="BU59" s="41"/>
      <c r="BV59" s="40"/>
      <c r="BW59" s="41"/>
      <c r="BX59" s="40"/>
      <c r="BY59" s="41"/>
      <c r="BZ59" s="41"/>
      <c r="CA59" s="40"/>
      <c r="CB59" s="40"/>
      <c r="CC59" s="40"/>
      <c r="CD59" s="40"/>
      <c r="CE59" s="40"/>
      <c r="CF59" s="42"/>
      <c r="CG59" s="42"/>
      <c r="CH59" s="40"/>
      <c r="CI59" s="40"/>
      <c r="CJ59" s="40"/>
      <c r="CK59" s="40"/>
      <c r="CL59" s="42"/>
      <c r="CM59" s="40"/>
      <c r="CN59" s="40"/>
      <c r="CO59" s="40"/>
      <c r="CP59" s="41"/>
      <c r="CQ59" s="40"/>
      <c r="CR59" s="42"/>
      <c r="CS59" s="40"/>
      <c r="CT59" s="40"/>
      <c r="CU59" s="40"/>
      <c r="CV59" s="42"/>
      <c r="CW59" s="40"/>
      <c r="CX59" s="40"/>
      <c r="CY59" s="42"/>
      <c r="CZ59" s="40"/>
      <c r="DA59" s="40"/>
      <c r="DB59" s="40"/>
      <c r="DC59" s="40"/>
      <c r="DD59" s="40"/>
      <c r="DE59" s="42"/>
      <c r="DF59" s="40"/>
      <c r="DG59" s="40"/>
      <c r="DH59" s="40"/>
      <c r="DI59" s="40"/>
      <c r="DJ59" s="40"/>
      <c r="DK59" s="40"/>
      <c r="DL59" s="42"/>
      <c r="DM59" s="40"/>
      <c r="DN59" s="40"/>
    </row>
    <row r="60" spans="1:118">
      <c r="A60" s="39"/>
      <c r="B60" s="39"/>
      <c r="C60" s="42"/>
      <c r="D60" s="42"/>
      <c r="E60" s="40"/>
      <c r="F60" s="41"/>
      <c r="G60" s="40"/>
      <c r="H60" s="40"/>
      <c r="I60" s="40"/>
      <c r="J60" s="42"/>
      <c r="K60" s="40"/>
      <c r="L60" s="40"/>
      <c r="M60" s="40"/>
      <c r="N60" s="42"/>
      <c r="O60" s="40"/>
      <c r="P60" s="40"/>
      <c r="Q60" s="40"/>
      <c r="R60" s="40"/>
      <c r="S60" s="41"/>
      <c r="T60" s="40"/>
      <c r="U60" s="40"/>
      <c r="V60" s="41"/>
      <c r="W60" s="40"/>
      <c r="X60" s="41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1"/>
      <c r="AK60" s="40"/>
      <c r="AL60" s="41"/>
      <c r="AM60" s="40"/>
      <c r="AN60" s="40"/>
      <c r="AO60" s="40"/>
      <c r="AP60" s="41"/>
      <c r="AQ60" s="40"/>
      <c r="AR60" s="41"/>
      <c r="AS60" s="40"/>
      <c r="AT60" s="40"/>
      <c r="AU60" s="40"/>
      <c r="AV60" s="40"/>
      <c r="AW60" s="40"/>
      <c r="AX60" s="40"/>
      <c r="AY60" s="40"/>
      <c r="AZ60" s="40"/>
      <c r="BA60" s="41"/>
      <c r="BB60" s="40"/>
      <c r="BC60" s="42"/>
      <c r="BD60" s="40"/>
      <c r="BE60" s="40"/>
      <c r="BF60" s="40"/>
      <c r="BG60" s="40"/>
      <c r="BH60" s="41"/>
      <c r="BI60" s="40"/>
      <c r="BJ60" s="40"/>
      <c r="BK60" s="40"/>
      <c r="BL60" s="40"/>
      <c r="BM60" s="40"/>
      <c r="BN60" s="40"/>
      <c r="BO60" s="40"/>
      <c r="BP60" s="42"/>
      <c r="BQ60" s="40"/>
      <c r="BR60" s="41"/>
      <c r="BS60" s="40"/>
      <c r="BT60" s="40"/>
      <c r="BU60" s="40"/>
      <c r="BV60" s="40"/>
      <c r="BW60" s="41"/>
      <c r="BX60" s="42"/>
      <c r="BY60" s="41"/>
      <c r="BZ60" s="40"/>
      <c r="CA60" s="40"/>
      <c r="CB60" s="42"/>
      <c r="CC60" s="40"/>
      <c r="CD60" s="41"/>
      <c r="CE60" s="40"/>
      <c r="CF60" s="40"/>
      <c r="CG60" s="40"/>
      <c r="CH60" s="42"/>
      <c r="CI60" s="41"/>
      <c r="CJ60" s="40"/>
      <c r="CK60" s="40"/>
      <c r="CL60" s="40"/>
      <c r="CM60" s="41"/>
      <c r="CN60" s="40"/>
      <c r="CO60" s="42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1"/>
      <c r="DD60" s="40"/>
      <c r="DE60" s="40"/>
      <c r="DF60" s="40"/>
      <c r="DG60" s="42"/>
      <c r="DH60" s="41"/>
      <c r="DI60" s="40"/>
      <c r="DJ60" s="40"/>
      <c r="DK60" s="41"/>
      <c r="DL60" s="40"/>
      <c r="DM60" s="40"/>
      <c r="DN60" s="40"/>
    </row>
    <row r="61" spans="1:118">
      <c r="A61" s="39"/>
      <c r="B61" s="39"/>
      <c r="C61" s="43"/>
      <c r="D61" s="41"/>
      <c r="E61" s="40"/>
      <c r="F61" s="40"/>
      <c r="G61" s="40"/>
      <c r="H61" s="40"/>
      <c r="I61" s="40"/>
      <c r="J61" s="41"/>
      <c r="K61" s="41"/>
      <c r="L61" s="40"/>
      <c r="M61" s="40"/>
      <c r="N61" s="40"/>
      <c r="O61" s="40"/>
      <c r="P61" s="40"/>
      <c r="Q61" s="40"/>
      <c r="R61" s="40"/>
      <c r="S61" s="40"/>
      <c r="T61" s="40"/>
      <c r="U61" s="42"/>
      <c r="V61" s="40"/>
      <c r="W61" s="41"/>
      <c r="X61" s="40"/>
      <c r="Y61" s="40"/>
      <c r="Z61" s="40"/>
      <c r="AA61" s="40"/>
      <c r="AB61" s="40"/>
      <c r="AC61" s="40"/>
      <c r="AD61" s="40"/>
      <c r="AE61" s="40"/>
      <c r="AF61" s="41"/>
      <c r="AG61" s="40"/>
      <c r="AH61" s="40"/>
      <c r="AI61" s="40"/>
      <c r="AJ61" s="40"/>
      <c r="AK61" s="40"/>
      <c r="AL61" s="42"/>
      <c r="AM61" s="40"/>
      <c r="AN61" s="42"/>
      <c r="AO61" s="42"/>
      <c r="AP61" s="40"/>
      <c r="AQ61" s="40"/>
      <c r="AR61" s="41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1"/>
      <c r="BD61" s="40"/>
      <c r="BE61" s="40"/>
      <c r="BF61" s="40"/>
      <c r="BG61" s="40"/>
      <c r="BH61" s="42"/>
      <c r="BI61" s="40"/>
      <c r="BJ61" s="40"/>
      <c r="BK61" s="40"/>
      <c r="BL61" s="40"/>
      <c r="BM61" s="40"/>
      <c r="BN61" s="40"/>
      <c r="BO61" s="40"/>
      <c r="BP61" s="42"/>
      <c r="BQ61" s="40"/>
      <c r="BR61" s="40"/>
      <c r="BS61" s="40"/>
      <c r="BT61" s="40"/>
      <c r="BU61" s="40"/>
      <c r="BV61" s="41"/>
      <c r="BW61" s="40"/>
      <c r="BX61" s="41"/>
      <c r="BY61" s="40"/>
      <c r="BZ61" s="40"/>
      <c r="CA61" s="41"/>
      <c r="CB61" s="41"/>
      <c r="CC61" s="40"/>
      <c r="CD61" s="41"/>
      <c r="CE61" s="42"/>
      <c r="CF61" s="40"/>
      <c r="CG61" s="40"/>
      <c r="CH61" s="42"/>
      <c r="CI61" s="40"/>
      <c r="CJ61" s="40"/>
      <c r="CK61" s="41"/>
      <c r="CL61" s="40"/>
      <c r="CM61" s="40"/>
      <c r="CN61" s="40"/>
      <c r="CO61" s="42"/>
      <c r="CP61" s="40"/>
      <c r="CQ61" s="41"/>
      <c r="CR61" s="40"/>
      <c r="CS61" s="41"/>
      <c r="CT61" s="40"/>
      <c r="CU61" s="40"/>
      <c r="CV61" s="40"/>
      <c r="CW61" s="40"/>
      <c r="CX61" s="40"/>
      <c r="CY61" s="40"/>
      <c r="CZ61" s="41"/>
      <c r="DA61" s="40"/>
      <c r="DB61" s="40"/>
      <c r="DC61" s="41"/>
      <c r="DD61" s="40"/>
      <c r="DE61" s="40"/>
      <c r="DF61" s="41"/>
      <c r="DG61" s="40"/>
      <c r="DH61" s="40"/>
      <c r="DI61" s="42"/>
      <c r="DJ61" s="40"/>
      <c r="DK61" s="40"/>
      <c r="DL61" s="40"/>
      <c r="DM61" s="40"/>
      <c r="DN61" s="42"/>
    </row>
    <row r="62" spans="1:118">
      <c r="A62" s="39"/>
      <c r="B62" s="39"/>
      <c r="C62" s="40"/>
      <c r="D62" s="40"/>
      <c r="E62" s="40"/>
      <c r="F62" s="40"/>
      <c r="G62" s="41"/>
      <c r="H62" s="40"/>
      <c r="I62" s="40"/>
      <c r="J62" s="40"/>
      <c r="K62" s="40"/>
      <c r="L62" s="40"/>
      <c r="M62" s="40"/>
      <c r="N62" s="40"/>
      <c r="O62" s="41"/>
      <c r="P62" s="40"/>
      <c r="Q62" s="41"/>
      <c r="R62" s="40"/>
      <c r="S62" s="40"/>
      <c r="T62" s="41"/>
      <c r="U62" s="40"/>
      <c r="V62" s="41"/>
      <c r="W62" s="40"/>
      <c r="X62" s="41"/>
      <c r="Y62" s="42"/>
      <c r="Z62" s="40"/>
      <c r="AA62" s="40"/>
      <c r="AB62" s="40"/>
      <c r="AC62" s="42"/>
      <c r="AD62" s="41"/>
      <c r="AE62" s="40"/>
      <c r="AF62" s="40"/>
      <c r="AG62" s="40"/>
      <c r="AH62" s="41"/>
      <c r="AI62" s="41"/>
      <c r="AJ62" s="40"/>
      <c r="AK62" s="40"/>
      <c r="AL62" s="40"/>
      <c r="AM62" s="40"/>
      <c r="AN62" s="40"/>
      <c r="AO62" s="40"/>
      <c r="AP62" s="40"/>
      <c r="AQ62" s="40"/>
      <c r="AR62" s="40"/>
      <c r="AS62" s="41"/>
      <c r="AT62" s="40"/>
      <c r="AU62" s="40"/>
      <c r="AV62" s="41"/>
      <c r="AW62" s="40"/>
      <c r="AX62" s="40"/>
      <c r="AY62" s="40"/>
      <c r="AZ62" s="40"/>
      <c r="BA62" s="41"/>
      <c r="BB62" s="40"/>
      <c r="BC62" s="40"/>
      <c r="BD62" s="40"/>
      <c r="BE62" s="40"/>
      <c r="BF62" s="40"/>
      <c r="BG62" s="40"/>
      <c r="BH62" s="40"/>
      <c r="BI62" s="40"/>
      <c r="BJ62" s="40"/>
      <c r="BK62" s="41"/>
      <c r="BL62" s="40"/>
      <c r="BM62" s="40"/>
      <c r="BN62" s="40"/>
      <c r="BO62" s="40"/>
      <c r="BP62" s="40"/>
      <c r="BQ62" s="42"/>
      <c r="BR62" s="41"/>
      <c r="BS62" s="42"/>
      <c r="BT62" s="41"/>
      <c r="BU62" s="41"/>
      <c r="BV62" s="40"/>
      <c r="BW62" s="41"/>
      <c r="BX62" s="40"/>
      <c r="BY62" s="41"/>
      <c r="BZ62" s="40"/>
      <c r="CA62" s="40"/>
      <c r="CB62" s="40"/>
      <c r="CC62" s="42"/>
      <c r="CD62" s="40"/>
      <c r="CE62" s="40"/>
      <c r="CF62" s="40"/>
      <c r="CG62" s="40"/>
      <c r="CH62" s="40"/>
      <c r="CI62" s="42"/>
      <c r="CJ62" s="40"/>
      <c r="CK62" s="40"/>
      <c r="CL62" s="40"/>
      <c r="CM62" s="42"/>
      <c r="CN62" s="40"/>
      <c r="CO62" s="40"/>
      <c r="CP62" s="41"/>
      <c r="CQ62" s="40"/>
      <c r="CR62" s="42"/>
      <c r="CS62" s="40"/>
      <c r="CT62" s="40"/>
      <c r="CU62" s="40"/>
      <c r="CV62" s="40"/>
      <c r="CW62" s="40"/>
      <c r="CX62" s="40"/>
      <c r="CY62" s="40"/>
      <c r="CZ62" s="40"/>
      <c r="DA62" s="42"/>
      <c r="DB62" s="42"/>
      <c r="DC62" s="40"/>
      <c r="DD62" s="40"/>
      <c r="DE62" s="40"/>
      <c r="DF62" s="40"/>
      <c r="DG62" s="40"/>
      <c r="DH62" s="40"/>
      <c r="DI62" s="40"/>
      <c r="DJ62" s="40"/>
      <c r="DK62" s="40"/>
      <c r="DL62" s="41"/>
      <c r="DM62" s="40"/>
      <c r="DN62" s="40"/>
    </row>
    <row r="63" spans="1:118">
      <c r="A63" s="34"/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</row>
    <row r="64" spans="1:118">
      <c r="A64" s="34"/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</row>
    <row r="65" spans="1:118">
      <c r="A65" s="34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</row>
    <row r="66" spans="1:118">
      <c r="A66" s="34"/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</row>
    <row r="67" spans="1:118">
      <c r="A67" s="34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</row>
    <row r="68" spans="1:118">
      <c r="A68" s="34"/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</row>
    <row r="69" spans="1:118">
      <c r="A69" s="34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</row>
    <row r="70" spans="1:118">
      <c r="A70" s="34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</row>
    <row r="71" spans="1:118">
      <c r="A71" s="34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</row>
    <row r="72" spans="1:118">
      <c r="A72" s="34"/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</row>
    <row r="73" spans="1:118">
      <c r="A73" s="34"/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</row>
    <row r="74" spans="1:118">
      <c r="A74" s="34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</row>
    <row r="75" spans="1:118">
      <c r="A75" s="34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</row>
    <row r="76" spans="1:118">
      <c r="A76" s="34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</row>
    <row r="77" spans="1:118">
      <c r="A77" s="34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</row>
    <row r="78" spans="1:118">
      <c r="A78" s="34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</row>
    <row r="79" spans="1:118">
      <c r="A79" s="34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</row>
    <row r="80" spans="1:118">
      <c r="A80" s="34"/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</row>
    <row r="81" spans="1:118">
      <c r="A81" s="34"/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</row>
    <row r="82" spans="1:118">
      <c r="A82" s="34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</row>
    <row r="83" spans="1:118">
      <c r="A83" s="34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</row>
    <row r="84" spans="1:118">
      <c r="A84" s="34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</row>
    <row r="85" spans="1:118">
      <c r="A85" s="34"/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</row>
    <row r="86" spans="1:118">
      <c r="A86" s="34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</row>
    <row r="87" spans="1:118">
      <c r="A87" s="34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</row>
    <row r="88" spans="1:118">
      <c r="A88" s="34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</row>
    <row r="89" spans="1:118">
      <c r="A89" s="34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</row>
    <row r="90" spans="1:118">
      <c r="A90" s="34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B7" workbookViewId="0">
      <selection activeCell="F25" sqref="F25"/>
    </sheetView>
  </sheetViews>
  <sheetFormatPr defaultRowHeight="15"/>
  <cols>
    <col min="1" max="16384" width="9.140625" style="22"/>
  </cols>
  <sheetData>
    <row r="2" spans="2:4">
      <c r="B2" s="4" t="s">
        <v>126</v>
      </c>
    </row>
    <row r="4" spans="2:4">
      <c r="B4" s="4">
        <v>1</v>
      </c>
      <c r="C4" s="4" t="s">
        <v>127</v>
      </c>
    </row>
    <row r="5" spans="2:4">
      <c r="C5" s="22" t="s">
        <v>128</v>
      </c>
    </row>
    <row r="6" spans="2:4">
      <c r="C6" s="22" t="s">
        <v>129</v>
      </c>
    </row>
    <row r="7" spans="2:4">
      <c r="C7" s="22" t="s">
        <v>130</v>
      </c>
    </row>
    <row r="8" spans="2:4">
      <c r="C8" s="22" t="s">
        <v>131</v>
      </c>
    </row>
    <row r="11" spans="2:4">
      <c r="B11" s="4">
        <v>2</v>
      </c>
      <c r="C11" s="4" t="s">
        <v>132</v>
      </c>
    </row>
    <row r="12" spans="2:4">
      <c r="C12" s="22" t="s">
        <v>133</v>
      </c>
    </row>
    <row r="13" spans="2:4">
      <c r="C13" s="22" t="s">
        <v>134</v>
      </c>
    </row>
    <row r="14" spans="2:4">
      <c r="C14" s="32" t="s">
        <v>135</v>
      </c>
    </row>
    <row r="15" spans="2:4">
      <c r="C15" s="22" t="s">
        <v>136</v>
      </c>
    </row>
    <row r="16" spans="2:4">
      <c r="D16" s="22" t="s">
        <v>137</v>
      </c>
    </row>
    <row r="19" spans="2:4">
      <c r="B19" s="4">
        <v>3</v>
      </c>
      <c r="C19" s="4" t="s">
        <v>138</v>
      </c>
    </row>
    <row r="20" spans="2:4">
      <c r="C20" s="22" t="s">
        <v>139</v>
      </c>
    </row>
    <row r="21" spans="2:4">
      <c r="D21" s="22" t="s">
        <v>140</v>
      </c>
    </row>
    <row r="23" spans="2:4">
      <c r="C23" s="22" t="s">
        <v>141</v>
      </c>
    </row>
    <row r="25" spans="2:4">
      <c r="B25" s="4">
        <v>4</v>
      </c>
      <c r="C25" s="4" t="s">
        <v>142</v>
      </c>
    </row>
    <row r="26" spans="2:4">
      <c r="C26" s="22" t="s">
        <v>143</v>
      </c>
    </row>
    <row r="28" spans="2:4">
      <c r="B28" s="22">
        <v>5</v>
      </c>
      <c r="C28" s="22" t="s">
        <v>144</v>
      </c>
    </row>
    <row r="29" spans="2:4">
      <c r="C29" s="22" t="s">
        <v>145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522"/>
  <sheetViews>
    <sheetView topLeftCell="C106" zoomScale="110" zoomScaleNormal="110" workbookViewId="0">
      <selection activeCell="F25" sqref="F25"/>
    </sheetView>
  </sheetViews>
  <sheetFormatPr defaultRowHeight="15"/>
  <cols>
    <col min="1" max="1" width="117.7109375" style="27" customWidth="1"/>
    <col min="2" max="2" width="129.7109375" style="27" bestFit="1" customWidth="1"/>
    <col min="3" max="3" width="22.42578125" style="27" customWidth="1"/>
    <col min="4" max="6" width="9.140625" style="27"/>
    <col min="7" max="7" width="77.42578125" style="27" customWidth="1"/>
    <col min="8" max="8" width="17.85546875" style="27" bestFit="1" customWidth="1"/>
    <col min="9" max="9" width="34.28515625" style="27" bestFit="1" customWidth="1"/>
    <col min="10" max="34" width="0.85546875" style="27" customWidth="1"/>
    <col min="35" max="35" width="20.7109375" style="27" bestFit="1" customWidth="1"/>
    <col min="36" max="16384" width="9.140625" style="27"/>
  </cols>
  <sheetData>
    <row r="1" spans="1:35">
      <c r="A1" s="27" t="s">
        <v>146</v>
      </c>
      <c r="G1" s="28" t="s">
        <v>147</v>
      </c>
    </row>
    <row r="2" spans="1:35">
      <c r="J2" s="27" t="s">
        <v>148</v>
      </c>
      <c r="K2" s="27" t="s">
        <v>148</v>
      </c>
      <c r="L2" s="27" t="s">
        <v>148</v>
      </c>
      <c r="M2" s="27" t="s">
        <v>148</v>
      </c>
      <c r="N2" s="27" t="s">
        <v>149</v>
      </c>
      <c r="O2" s="27" t="s">
        <v>150</v>
      </c>
      <c r="P2" s="27" t="s">
        <v>150</v>
      </c>
      <c r="Q2" s="27" t="s">
        <v>150</v>
      </c>
      <c r="R2" s="27" t="s">
        <v>150</v>
      </c>
      <c r="S2" s="27" t="s">
        <v>150</v>
      </c>
      <c r="T2" s="27" t="s">
        <v>148</v>
      </c>
      <c r="U2" s="27" t="s">
        <v>149</v>
      </c>
      <c r="V2" s="27" t="s">
        <v>151</v>
      </c>
      <c r="W2" s="27" t="s">
        <v>152</v>
      </c>
      <c r="X2" s="27" t="s">
        <v>151</v>
      </c>
      <c r="Y2" s="27" t="s">
        <v>151</v>
      </c>
      <c r="Z2" s="27" t="s">
        <v>151</v>
      </c>
      <c r="AA2" s="27" t="s">
        <v>151</v>
      </c>
      <c r="AB2" s="27" t="s">
        <v>152</v>
      </c>
      <c r="AC2" s="27" t="s">
        <v>153</v>
      </c>
      <c r="AD2" s="27" t="s">
        <v>152</v>
      </c>
      <c r="AE2" s="27" t="s">
        <v>153</v>
      </c>
      <c r="AF2" s="27" t="s">
        <v>151</v>
      </c>
      <c r="AG2" s="27" t="s">
        <v>151</v>
      </c>
      <c r="AH2" s="27" t="s">
        <v>151</v>
      </c>
      <c r="AI2" s="27" t="s">
        <v>154</v>
      </c>
    </row>
    <row r="3" spans="1:35" ht="60">
      <c r="A3" s="27" t="s">
        <v>155</v>
      </c>
      <c r="B3" s="27" t="s">
        <v>156</v>
      </c>
      <c r="C3" s="27" t="s">
        <v>157</v>
      </c>
      <c r="D3" s="29" t="s">
        <v>158</v>
      </c>
      <c r="G3" s="30" t="s">
        <v>159</v>
      </c>
      <c r="H3" s="30" t="s">
        <v>160</v>
      </c>
      <c r="I3" s="30" t="s">
        <v>161</v>
      </c>
      <c r="J3" s="27" t="s">
        <v>162</v>
      </c>
      <c r="K3" s="27" t="s">
        <v>163</v>
      </c>
      <c r="L3" s="27" t="s">
        <v>164</v>
      </c>
      <c r="M3" s="27" t="s">
        <v>165</v>
      </c>
      <c r="N3" s="27" t="s">
        <v>166</v>
      </c>
      <c r="O3" s="27" t="s">
        <v>167</v>
      </c>
      <c r="P3" s="27" t="s">
        <v>168</v>
      </c>
      <c r="Q3" s="27" t="s">
        <v>169</v>
      </c>
      <c r="R3" s="27" t="s">
        <v>170</v>
      </c>
      <c r="S3" s="27" t="s">
        <v>171</v>
      </c>
      <c r="T3" s="27" t="s">
        <v>172</v>
      </c>
      <c r="U3" s="27" t="s">
        <v>173</v>
      </c>
      <c r="V3" s="27" t="s">
        <v>174</v>
      </c>
      <c r="W3" s="27" t="s">
        <v>175</v>
      </c>
      <c r="X3" s="27" t="s">
        <v>176</v>
      </c>
      <c r="Y3" s="27" t="s">
        <v>177</v>
      </c>
      <c r="Z3" s="27" t="s">
        <v>178</v>
      </c>
      <c r="AA3" s="27" t="s">
        <v>179</v>
      </c>
      <c r="AB3" s="27" t="s">
        <v>180</v>
      </c>
      <c r="AC3" s="27" t="s">
        <v>181</v>
      </c>
      <c r="AD3" s="27" t="s">
        <v>182</v>
      </c>
      <c r="AE3" s="27" t="s">
        <v>183</v>
      </c>
      <c r="AF3" s="27" t="s">
        <v>184</v>
      </c>
      <c r="AG3" s="27" t="s">
        <v>185</v>
      </c>
      <c r="AH3" s="27" t="s">
        <v>186</v>
      </c>
      <c r="AI3" s="30" t="s">
        <v>187</v>
      </c>
    </row>
    <row r="4" spans="1:35">
      <c r="A4" s="31" t="s">
        <v>188</v>
      </c>
      <c r="B4" s="31" t="s">
        <v>149</v>
      </c>
      <c r="F4" s="27">
        <v>1</v>
      </c>
      <c r="G4" s="39" t="s">
        <v>25</v>
      </c>
      <c r="H4" s="39" t="s">
        <v>123</v>
      </c>
      <c r="I4" s="36" t="s">
        <v>150</v>
      </c>
      <c r="J4" s="27" t="str">
        <f>IF(I4="New question organiser unknown",IF(ISERROR(FIND(J$3,$G4)),"",J$2),I4)</f>
        <v>Grammar</v>
      </c>
      <c r="K4" s="27" t="str">
        <f t="shared" ref="K4:AH14" si="0">IF(J4="",IF(ISERROR(FIND(K$3,$G4)),"",K$2),J4)</f>
        <v>Grammar</v>
      </c>
      <c r="L4" s="27" t="str">
        <f t="shared" si="0"/>
        <v>Grammar</v>
      </c>
      <c r="M4" s="27" t="str">
        <f t="shared" si="0"/>
        <v>Grammar</v>
      </c>
      <c r="N4" s="27" t="str">
        <f t="shared" si="0"/>
        <v>Grammar</v>
      </c>
      <c r="O4" s="27" t="str">
        <f t="shared" si="0"/>
        <v>Grammar</v>
      </c>
      <c r="P4" s="27" t="str">
        <f t="shared" si="0"/>
        <v>Grammar</v>
      </c>
      <c r="Q4" s="27" t="str">
        <f t="shared" si="0"/>
        <v>Grammar</v>
      </c>
      <c r="R4" s="27" t="str">
        <f t="shared" si="0"/>
        <v>Grammar</v>
      </c>
      <c r="S4" s="27" t="str">
        <f t="shared" si="0"/>
        <v>Grammar</v>
      </c>
      <c r="T4" s="27" t="str">
        <f t="shared" si="0"/>
        <v>Grammar</v>
      </c>
      <c r="U4" s="27" t="str">
        <f t="shared" si="0"/>
        <v>Grammar</v>
      </c>
      <c r="V4" s="27" t="str">
        <f t="shared" si="0"/>
        <v>Grammar</v>
      </c>
      <c r="W4" s="27" t="str">
        <f t="shared" si="0"/>
        <v>Grammar</v>
      </c>
      <c r="X4" s="27" t="str">
        <f t="shared" si="0"/>
        <v>Grammar</v>
      </c>
      <c r="Y4" s="27" t="str">
        <f t="shared" si="0"/>
        <v>Grammar</v>
      </c>
      <c r="Z4" s="27" t="str">
        <f t="shared" si="0"/>
        <v>Grammar</v>
      </c>
      <c r="AA4" s="27" t="str">
        <f t="shared" si="0"/>
        <v>Grammar</v>
      </c>
      <c r="AB4" s="27" t="str">
        <f t="shared" si="0"/>
        <v>Grammar</v>
      </c>
      <c r="AC4" s="27" t="str">
        <f t="shared" si="0"/>
        <v>Grammar</v>
      </c>
      <c r="AD4" s="27" t="str">
        <f t="shared" si="0"/>
        <v>Grammar</v>
      </c>
      <c r="AE4" s="27" t="str">
        <f t="shared" si="0"/>
        <v>Grammar</v>
      </c>
      <c r="AF4" s="27" t="str">
        <f t="shared" si="0"/>
        <v>Grammar</v>
      </c>
      <c r="AG4" s="27" t="str">
        <f t="shared" si="0"/>
        <v>Grammar</v>
      </c>
      <c r="AH4" s="27" t="str">
        <f t="shared" si="0"/>
        <v>Grammar</v>
      </c>
      <c r="AI4" s="27" t="str">
        <f>IF(AH4="","Number",AH4)</f>
        <v>Grammar</v>
      </c>
    </row>
    <row r="5" spans="1:35" ht="28.5">
      <c r="A5" s="31" t="s">
        <v>189</v>
      </c>
      <c r="B5" s="31" t="s">
        <v>150</v>
      </c>
      <c r="F5" s="27">
        <v>2</v>
      </c>
      <c r="G5" s="39" t="s">
        <v>26</v>
      </c>
      <c r="H5" s="39" t="s">
        <v>4</v>
      </c>
      <c r="I5" s="27" t="str">
        <f>IF(ISERROR(VLOOKUP(G5,OrganiserList[],1,FALSE)),"New question organiser unknown",IF(VLOOKUP(G5,OrganiserList[],3,FALSE)="",VLOOKUP(G5,OrganiserList[],2,FALSE),IF(H5=VLOOKUP(G5,OrganiserList[],4,FALSE),VLOOKUP(G5,OrganiserList[],3,FALSE),VLOOKUP(G5,OrganiserList[],2,FALSE))))</f>
        <v>Punctuation</v>
      </c>
      <c r="J5" s="27" t="str">
        <f t="shared" ref="J5:J68" si="1">IF(I5="New question organiser unknown",IF(ISERROR(FIND(J$3,$G5)),"",J$2),I5)</f>
        <v>Punctuation</v>
      </c>
      <c r="K5" s="27" t="str">
        <f t="shared" si="0"/>
        <v>Punctuation</v>
      </c>
      <c r="L5" s="27" t="str">
        <f t="shared" si="0"/>
        <v>Punctuation</v>
      </c>
      <c r="M5" s="27" t="str">
        <f t="shared" si="0"/>
        <v>Punctuation</v>
      </c>
      <c r="N5" s="27" t="str">
        <f t="shared" si="0"/>
        <v>Punctuation</v>
      </c>
      <c r="O5" s="27" t="str">
        <f t="shared" si="0"/>
        <v>Punctuation</v>
      </c>
      <c r="P5" s="27" t="str">
        <f t="shared" si="0"/>
        <v>Punctuation</v>
      </c>
      <c r="Q5" s="27" t="str">
        <f t="shared" si="0"/>
        <v>Punctuation</v>
      </c>
      <c r="R5" s="27" t="str">
        <f t="shared" si="0"/>
        <v>Punctuation</v>
      </c>
      <c r="S5" s="27" t="str">
        <f t="shared" si="0"/>
        <v>Punctuation</v>
      </c>
      <c r="T5" s="27" t="str">
        <f t="shared" si="0"/>
        <v>Punctuation</v>
      </c>
      <c r="U5" s="27" t="str">
        <f t="shared" si="0"/>
        <v>Punctuation</v>
      </c>
      <c r="V5" s="27" t="str">
        <f t="shared" si="0"/>
        <v>Punctuation</v>
      </c>
      <c r="W5" s="27" t="str">
        <f t="shared" si="0"/>
        <v>Punctuation</v>
      </c>
      <c r="X5" s="27" t="str">
        <f t="shared" si="0"/>
        <v>Punctuation</v>
      </c>
      <c r="Y5" s="27" t="str">
        <f t="shared" si="0"/>
        <v>Punctuation</v>
      </c>
      <c r="Z5" s="27" t="str">
        <f t="shared" si="0"/>
        <v>Punctuation</v>
      </c>
      <c r="AA5" s="27" t="str">
        <f t="shared" si="0"/>
        <v>Punctuation</v>
      </c>
      <c r="AB5" s="27" t="str">
        <f t="shared" si="0"/>
        <v>Punctuation</v>
      </c>
      <c r="AC5" s="27" t="str">
        <f t="shared" si="0"/>
        <v>Punctuation</v>
      </c>
      <c r="AD5" s="27" t="str">
        <f t="shared" si="0"/>
        <v>Punctuation</v>
      </c>
      <c r="AE5" s="27" t="str">
        <f t="shared" si="0"/>
        <v>Punctuation</v>
      </c>
      <c r="AF5" s="27" t="str">
        <f t="shared" si="0"/>
        <v>Punctuation</v>
      </c>
      <c r="AG5" s="27" t="str">
        <f t="shared" si="0"/>
        <v>Punctuation</v>
      </c>
      <c r="AH5" s="27" t="str">
        <f t="shared" si="0"/>
        <v>Punctuation</v>
      </c>
      <c r="AI5" s="27" t="str">
        <f>IF(AH5="","Number",AH5)</f>
        <v>Punctuation</v>
      </c>
    </row>
    <row r="6" spans="1:35" ht="28.5">
      <c r="A6" s="31" t="s">
        <v>190</v>
      </c>
      <c r="B6" s="31" t="s">
        <v>150</v>
      </c>
      <c r="F6" s="27">
        <v>3</v>
      </c>
      <c r="G6" s="39" t="s">
        <v>662</v>
      </c>
      <c r="H6" s="39" t="s">
        <v>3</v>
      </c>
      <c r="I6" s="36" t="s">
        <v>148</v>
      </c>
      <c r="J6" s="27" t="str">
        <f t="shared" si="1"/>
        <v>Punctuation</v>
      </c>
      <c r="K6" s="27" t="str">
        <f t="shared" si="0"/>
        <v>Punctuation</v>
      </c>
      <c r="L6" s="27" t="str">
        <f t="shared" si="0"/>
        <v>Punctuation</v>
      </c>
      <c r="M6" s="27" t="str">
        <f t="shared" si="0"/>
        <v>Punctuation</v>
      </c>
      <c r="N6" s="27" t="str">
        <f t="shared" si="0"/>
        <v>Punctuation</v>
      </c>
      <c r="O6" s="27" t="str">
        <f t="shared" si="0"/>
        <v>Punctuation</v>
      </c>
      <c r="P6" s="27" t="str">
        <f t="shared" si="0"/>
        <v>Punctuation</v>
      </c>
      <c r="Q6" s="27" t="str">
        <f t="shared" si="0"/>
        <v>Punctuation</v>
      </c>
      <c r="R6" s="27" t="str">
        <f t="shared" si="0"/>
        <v>Punctuation</v>
      </c>
      <c r="S6" s="27" t="str">
        <f t="shared" si="0"/>
        <v>Punctuation</v>
      </c>
      <c r="T6" s="27" t="str">
        <f t="shared" si="0"/>
        <v>Punctuation</v>
      </c>
      <c r="U6" s="27" t="str">
        <f t="shared" si="0"/>
        <v>Punctuation</v>
      </c>
      <c r="V6" s="27" t="str">
        <f t="shared" si="0"/>
        <v>Punctuation</v>
      </c>
      <c r="W6" s="27" t="str">
        <f t="shared" si="0"/>
        <v>Punctuation</v>
      </c>
      <c r="X6" s="27" t="str">
        <f t="shared" si="0"/>
        <v>Punctuation</v>
      </c>
      <c r="Y6" s="27" t="str">
        <f t="shared" si="0"/>
        <v>Punctuation</v>
      </c>
      <c r="Z6" s="27" t="str">
        <f t="shared" si="0"/>
        <v>Punctuation</v>
      </c>
      <c r="AA6" s="27" t="str">
        <f t="shared" si="0"/>
        <v>Punctuation</v>
      </c>
      <c r="AB6" s="27" t="str">
        <f t="shared" si="0"/>
        <v>Punctuation</v>
      </c>
      <c r="AC6" s="27" t="str">
        <f t="shared" si="0"/>
        <v>Punctuation</v>
      </c>
      <c r="AD6" s="27" t="str">
        <f t="shared" si="0"/>
        <v>Punctuation</v>
      </c>
      <c r="AE6" s="27" t="str">
        <f t="shared" si="0"/>
        <v>Punctuation</v>
      </c>
      <c r="AF6" s="27" t="str">
        <f t="shared" si="0"/>
        <v>Punctuation</v>
      </c>
      <c r="AG6" s="27" t="str">
        <f t="shared" si="0"/>
        <v>Punctuation</v>
      </c>
      <c r="AH6" s="27" t="str">
        <f t="shared" si="0"/>
        <v>Punctuation</v>
      </c>
      <c r="AI6" s="27" t="str">
        <f t="shared" ref="AI6:AI69" si="2">IF(AH6="","Number",AH6)</f>
        <v>Punctuation</v>
      </c>
    </row>
    <row r="7" spans="1:35" ht="28.5">
      <c r="A7" s="31" t="s">
        <v>191</v>
      </c>
      <c r="B7" s="31" t="s">
        <v>150</v>
      </c>
      <c r="F7" s="27">
        <v>4</v>
      </c>
      <c r="G7" s="39" t="s">
        <v>662</v>
      </c>
      <c r="H7" s="39" t="s">
        <v>3</v>
      </c>
      <c r="I7" s="44" t="s">
        <v>148</v>
      </c>
      <c r="J7" s="27" t="str">
        <f t="shared" si="1"/>
        <v>Punctuation</v>
      </c>
      <c r="K7" s="27" t="str">
        <f t="shared" si="0"/>
        <v>Punctuation</v>
      </c>
      <c r="L7" s="27" t="str">
        <f t="shared" si="0"/>
        <v>Punctuation</v>
      </c>
      <c r="M7" s="27" t="str">
        <f t="shared" si="0"/>
        <v>Punctuation</v>
      </c>
      <c r="N7" s="27" t="str">
        <f t="shared" si="0"/>
        <v>Punctuation</v>
      </c>
      <c r="O7" s="27" t="str">
        <f t="shared" si="0"/>
        <v>Punctuation</v>
      </c>
      <c r="P7" s="27" t="str">
        <f t="shared" si="0"/>
        <v>Punctuation</v>
      </c>
      <c r="Q7" s="27" t="str">
        <f t="shared" si="0"/>
        <v>Punctuation</v>
      </c>
      <c r="R7" s="27" t="str">
        <f t="shared" si="0"/>
        <v>Punctuation</v>
      </c>
      <c r="S7" s="27" t="str">
        <f t="shared" si="0"/>
        <v>Punctuation</v>
      </c>
      <c r="T7" s="27" t="str">
        <f t="shared" si="0"/>
        <v>Punctuation</v>
      </c>
      <c r="U7" s="27" t="str">
        <f t="shared" si="0"/>
        <v>Punctuation</v>
      </c>
      <c r="V7" s="27" t="str">
        <f t="shared" si="0"/>
        <v>Punctuation</v>
      </c>
      <c r="W7" s="27" t="str">
        <f t="shared" si="0"/>
        <v>Punctuation</v>
      </c>
      <c r="X7" s="27" t="str">
        <f t="shared" si="0"/>
        <v>Punctuation</v>
      </c>
      <c r="Y7" s="27" t="str">
        <f t="shared" si="0"/>
        <v>Punctuation</v>
      </c>
      <c r="Z7" s="27" t="str">
        <f t="shared" si="0"/>
        <v>Punctuation</v>
      </c>
      <c r="AA7" s="27" t="str">
        <f t="shared" si="0"/>
        <v>Punctuation</v>
      </c>
      <c r="AB7" s="27" t="str">
        <f t="shared" si="0"/>
        <v>Punctuation</v>
      </c>
      <c r="AC7" s="27" t="str">
        <f t="shared" si="0"/>
        <v>Punctuation</v>
      </c>
      <c r="AD7" s="27" t="str">
        <f t="shared" si="0"/>
        <v>Punctuation</v>
      </c>
      <c r="AE7" s="27" t="str">
        <f t="shared" si="0"/>
        <v>Punctuation</v>
      </c>
      <c r="AF7" s="27" t="str">
        <f t="shared" si="0"/>
        <v>Punctuation</v>
      </c>
      <c r="AG7" s="27" t="str">
        <f t="shared" si="0"/>
        <v>Punctuation</v>
      </c>
      <c r="AH7" s="27" t="str">
        <f t="shared" si="0"/>
        <v>Punctuation</v>
      </c>
      <c r="AI7" s="27" t="str">
        <f t="shared" si="2"/>
        <v>Punctuation</v>
      </c>
    </row>
    <row r="8" spans="1:35">
      <c r="A8" s="31" t="s">
        <v>192</v>
      </c>
      <c r="B8" s="31" t="s">
        <v>150</v>
      </c>
      <c r="F8" s="27">
        <v>5</v>
      </c>
      <c r="G8" s="39" t="s">
        <v>27</v>
      </c>
      <c r="H8" s="39" t="s">
        <v>3</v>
      </c>
      <c r="I8" s="44" t="s">
        <v>148</v>
      </c>
      <c r="J8" s="27" t="str">
        <f t="shared" si="1"/>
        <v>Punctuation</v>
      </c>
      <c r="K8" s="27" t="str">
        <f t="shared" si="0"/>
        <v>Punctuation</v>
      </c>
      <c r="L8" s="27" t="str">
        <f t="shared" si="0"/>
        <v>Punctuation</v>
      </c>
      <c r="M8" s="27" t="str">
        <f t="shared" si="0"/>
        <v>Punctuation</v>
      </c>
      <c r="N8" s="27" t="str">
        <f t="shared" si="0"/>
        <v>Punctuation</v>
      </c>
      <c r="O8" s="27" t="str">
        <f t="shared" si="0"/>
        <v>Punctuation</v>
      </c>
      <c r="P8" s="27" t="str">
        <f t="shared" si="0"/>
        <v>Punctuation</v>
      </c>
      <c r="Q8" s="27" t="str">
        <f t="shared" si="0"/>
        <v>Punctuation</v>
      </c>
      <c r="R8" s="27" t="str">
        <f t="shared" si="0"/>
        <v>Punctuation</v>
      </c>
      <c r="S8" s="27" t="str">
        <f t="shared" si="0"/>
        <v>Punctuation</v>
      </c>
      <c r="T8" s="27" t="str">
        <f t="shared" si="0"/>
        <v>Punctuation</v>
      </c>
      <c r="U8" s="27" t="str">
        <f t="shared" si="0"/>
        <v>Punctuation</v>
      </c>
      <c r="V8" s="27" t="str">
        <f t="shared" si="0"/>
        <v>Punctuation</v>
      </c>
      <c r="W8" s="27" t="str">
        <f t="shared" si="0"/>
        <v>Punctuation</v>
      </c>
      <c r="X8" s="27" t="str">
        <f t="shared" si="0"/>
        <v>Punctuation</v>
      </c>
      <c r="Y8" s="27" t="str">
        <f t="shared" si="0"/>
        <v>Punctuation</v>
      </c>
      <c r="Z8" s="27" t="str">
        <f t="shared" si="0"/>
        <v>Punctuation</v>
      </c>
      <c r="AA8" s="27" t="str">
        <f t="shared" si="0"/>
        <v>Punctuation</v>
      </c>
      <c r="AB8" s="27" t="str">
        <f t="shared" si="0"/>
        <v>Punctuation</v>
      </c>
      <c r="AC8" s="27" t="str">
        <f t="shared" si="0"/>
        <v>Punctuation</v>
      </c>
      <c r="AD8" s="27" t="str">
        <f t="shared" si="0"/>
        <v>Punctuation</v>
      </c>
      <c r="AE8" s="27" t="str">
        <f t="shared" si="0"/>
        <v>Punctuation</v>
      </c>
      <c r="AF8" s="27" t="str">
        <f t="shared" si="0"/>
        <v>Punctuation</v>
      </c>
      <c r="AG8" s="27" t="str">
        <f t="shared" si="0"/>
        <v>Punctuation</v>
      </c>
      <c r="AH8" s="27" t="str">
        <f t="shared" si="0"/>
        <v>Punctuation</v>
      </c>
      <c r="AI8" s="27" t="str">
        <f t="shared" si="2"/>
        <v>Punctuation</v>
      </c>
    </row>
    <row r="9" spans="1:35">
      <c r="A9" s="31" t="s">
        <v>193</v>
      </c>
      <c r="B9" s="31" t="s">
        <v>149</v>
      </c>
      <c r="F9" s="27">
        <v>6</v>
      </c>
      <c r="G9" s="39" t="s">
        <v>29</v>
      </c>
      <c r="H9" s="39" t="s">
        <v>1</v>
      </c>
      <c r="I9" s="27" t="str">
        <f>IF(ISERROR(VLOOKUP(G9,OrganiserList[],1,FALSE)),"New question organiser unknown",IF(VLOOKUP(G9,OrganiserList[],3,FALSE)="",VLOOKUP(G9,OrganiserList[],2,FALSE),IF(H9=VLOOKUP(G9,OrganiserList[],4,FALSE),VLOOKUP(G9,OrganiserList[],3,FALSE),VLOOKUP(G9,OrganiserList[],2,FALSE))))</f>
        <v>Punctuation</v>
      </c>
      <c r="J9" s="27" t="str">
        <f t="shared" si="1"/>
        <v>Punctuation</v>
      </c>
      <c r="K9" s="27" t="str">
        <f t="shared" si="0"/>
        <v>Punctuation</v>
      </c>
      <c r="L9" s="27" t="str">
        <f t="shared" si="0"/>
        <v>Punctuation</v>
      </c>
      <c r="M9" s="27" t="str">
        <f t="shared" si="0"/>
        <v>Punctuation</v>
      </c>
      <c r="N9" s="27" t="str">
        <f t="shared" si="0"/>
        <v>Punctuation</v>
      </c>
      <c r="O9" s="27" t="str">
        <f t="shared" si="0"/>
        <v>Punctuation</v>
      </c>
      <c r="P9" s="27" t="str">
        <f t="shared" si="0"/>
        <v>Punctuation</v>
      </c>
      <c r="Q9" s="27" t="str">
        <f t="shared" si="0"/>
        <v>Punctuation</v>
      </c>
      <c r="R9" s="27" t="str">
        <f t="shared" si="0"/>
        <v>Punctuation</v>
      </c>
      <c r="S9" s="27" t="str">
        <f t="shared" si="0"/>
        <v>Punctuation</v>
      </c>
      <c r="T9" s="27" t="str">
        <f t="shared" si="0"/>
        <v>Punctuation</v>
      </c>
      <c r="U9" s="27" t="str">
        <f t="shared" si="0"/>
        <v>Punctuation</v>
      </c>
      <c r="V9" s="27" t="str">
        <f t="shared" si="0"/>
        <v>Punctuation</v>
      </c>
      <c r="W9" s="27" t="str">
        <f t="shared" si="0"/>
        <v>Punctuation</v>
      </c>
      <c r="X9" s="27" t="str">
        <f t="shared" si="0"/>
        <v>Punctuation</v>
      </c>
      <c r="Y9" s="27" t="str">
        <f t="shared" si="0"/>
        <v>Punctuation</v>
      </c>
      <c r="Z9" s="27" t="str">
        <f t="shared" si="0"/>
        <v>Punctuation</v>
      </c>
      <c r="AA9" s="27" t="str">
        <f t="shared" si="0"/>
        <v>Punctuation</v>
      </c>
      <c r="AB9" s="27" t="str">
        <f t="shared" si="0"/>
        <v>Punctuation</v>
      </c>
      <c r="AC9" s="27" t="str">
        <f t="shared" si="0"/>
        <v>Punctuation</v>
      </c>
      <c r="AD9" s="27" t="str">
        <f t="shared" si="0"/>
        <v>Punctuation</v>
      </c>
      <c r="AE9" s="27" t="str">
        <f t="shared" si="0"/>
        <v>Punctuation</v>
      </c>
      <c r="AF9" s="27" t="str">
        <f t="shared" si="0"/>
        <v>Punctuation</v>
      </c>
      <c r="AG9" s="27" t="str">
        <f t="shared" si="0"/>
        <v>Punctuation</v>
      </c>
      <c r="AH9" s="27" t="str">
        <f t="shared" si="0"/>
        <v>Punctuation</v>
      </c>
      <c r="AI9" s="27" t="str">
        <f t="shared" si="2"/>
        <v>Punctuation</v>
      </c>
    </row>
    <row r="10" spans="1:35">
      <c r="A10" s="31" t="s">
        <v>194</v>
      </c>
      <c r="B10" s="31" t="s">
        <v>149</v>
      </c>
      <c r="F10" s="27">
        <v>7</v>
      </c>
      <c r="G10" s="39" t="s">
        <v>30</v>
      </c>
      <c r="H10" s="39" t="s">
        <v>2</v>
      </c>
      <c r="I10" s="44" t="s">
        <v>150</v>
      </c>
      <c r="J10" s="27" t="str">
        <f t="shared" si="1"/>
        <v>Grammar</v>
      </c>
      <c r="K10" s="27" t="str">
        <f t="shared" si="0"/>
        <v>Grammar</v>
      </c>
      <c r="L10" s="27" t="str">
        <f t="shared" si="0"/>
        <v>Grammar</v>
      </c>
      <c r="M10" s="27" t="str">
        <f t="shared" si="0"/>
        <v>Grammar</v>
      </c>
      <c r="N10" s="27" t="str">
        <f t="shared" si="0"/>
        <v>Grammar</v>
      </c>
      <c r="O10" s="27" t="str">
        <f t="shared" si="0"/>
        <v>Grammar</v>
      </c>
      <c r="P10" s="27" t="str">
        <f t="shared" si="0"/>
        <v>Grammar</v>
      </c>
      <c r="Q10" s="27" t="str">
        <f t="shared" si="0"/>
        <v>Grammar</v>
      </c>
      <c r="R10" s="27" t="str">
        <f t="shared" si="0"/>
        <v>Grammar</v>
      </c>
      <c r="S10" s="27" t="str">
        <f t="shared" si="0"/>
        <v>Grammar</v>
      </c>
      <c r="T10" s="27" t="str">
        <f t="shared" si="0"/>
        <v>Grammar</v>
      </c>
      <c r="U10" s="27" t="str">
        <f t="shared" si="0"/>
        <v>Grammar</v>
      </c>
      <c r="V10" s="27" t="str">
        <f t="shared" si="0"/>
        <v>Grammar</v>
      </c>
      <c r="W10" s="27" t="str">
        <f t="shared" si="0"/>
        <v>Grammar</v>
      </c>
      <c r="X10" s="27" t="str">
        <f t="shared" si="0"/>
        <v>Grammar</v>
      </c>
      <c r="Y10" s="27" t="str">
        <f t="shared" si="0"/>
        <v>Grammar</v>
      </c>
      <c r="Z10" s="27" t="str">
        <f t="shared" si="0"/>
        <v>Grammar</v>
      </c>
      <c r="AA10" s="27" t="str">
        <f t="shared" si="0"/>
        <v>Grammar</v>
      </c>
      <c r="AB10" s="27" t="str">
        <f t="shared" si="0"/>
        <v>Grammar</v>
      </c>
      <c r="AC10" s="27" t="str">
        <f t="shared" si="0"/>
        <v>Grammar</v>
      </c>
      <c r="AD10" s="27" t="str">
        <f t="shared" si="0"/>
        <v>Grammar</v>
      </c>
      <c r="AE10" s="27" t="str">
        <f t="shared" si="0"/>
        <v>Grammar</v>
      </c>
      <c r="AF10" s="27" t="str">
        <f t="shared" si="0"/>
        <v>Grammar</v>
      </c>
      <c r="AG10" s="27" t="str">
        <f t="shared" si="0"/>
        <v>Grammar</v>
      </c>
      <c r="AH10" s="27" t="str">
        <f t="shared" si="0"/>
        <v>Grammar</v>
      </c>
      <c r="AI10" s="27" t="str">
        <f t="shared" si="2"/>
        <v>Grammar</v>
      </c>
    </row>
    <row r="11" spans="1:35">
      <c r="A11" s="31" t="s">
        <v>195</v>
      </c>
      <c r="B11" s="31" t="s">
        <v>149</v>
      </c>
      <c r="F11" s="27">
        <v>8</v>
      </c>
      <c r="G11" s="39" t="s">
        <v>31</v>
      </c>
      <c r="H11" s="39" t="s">
        <v>2</v>
      </c>
      <c r="I11" s="44" t="s">
        <v>148</v>
      </c>
      <c r="J11" s="27" t="str">
        <f t="shared" si="1"/>
        <v>Punctuation</v>
      </c>
      <c r="K11" s="27" t="str">
        <f t="shared" si="0"/>
        <v>Punctuation</v>
      </c>
      <c r="L11" s="27" t="str">
        <f t="shared" si="0"/>
        <v>Punctuation</v>
      </c>
      <c r="M11" s="27" t="str">
        <f t="shared" si="0"/>
        <v>Punctuation</v>
      </c>
      <c r="N11" s="27" t="str">
        <f t="shared" si="0"/>
        <v>Punctuation</v>
      </c>
      <c r="O11" s="27" t="str">
        <f t="shared" si="0"/>
        <v>Punctuation</v>
      </c>
      <c r="P11" s="27" t="str">
        <f t="shared" si="0"/>
        <v>Punctuation</v>
      </c>
      <c r="Q11" s="27" t="str">
        <f t="shared" si="0"/>
        <v>Punctuation</v>
      </c>
      <c r="R11" s="27" t="str">
        <f t="shared" si="0"/>
        <v>Punctuation</v>
      </c>
      <c r="S11" s="27" t="str">
        <f t="shared" si="0"/>
        <v>Punctuation</v>
      </c>
      <c r="T11" s="27" t="str">
        <f t="shared" si="0"/>
        <v>Punctuation</v>
      </c>
      <c r="U11" s="27" t="str">
        <f t="shared" si="0"/>
        <v>Punctuation</v>
      </c>
      <c r="V11" s="27" t="str">
        <f t="shared" si="0"/>
        <v>Punctuation</v>
      </c>
      <c r="W11" s="27" t="str">
        <f t="shared" si="0"/>
        <v>Punctuation</v>
      </c>
      <c r="X11" s="27" t="str">
        <f t="shared" si="0"/>
        <v>Punctuation</v>
      </c>
      <c r="Y11" s="27" t="str">
        <f t="shared" si="0"/>
        <v>Punctuation</v>
      </c>
      <c r="Z11" s="27" t="str">
        <f t="shared" si="0"/>
        <v>Punctuation</v>
      </c>
      <c r="AA11" s="27" t="str">
        <f t="shared" si="0"/>
        <v>Punctuation</v>
      </c>
      <c r="AB11" s="27" t="str">
        <f t="shared" si="0"/>
        <v>Punctuation</v>
      </c>
      <c r="AC11" s="27" t="str">
        <f t="shared" si="0"/>
        <v>Punctuation</v>
      </c>
      <c r="AD11" s="27" t="str">
        <f t="shared" si="0"/>
        <v>Punctuation</v>
      </c>
      <c r="AE11" s="27" t="str">
        <f t="shared" si="0"/>
        <v>Punctuation</v>
      </c>
      <c r="AF11" s="27" t="str">
        <f t="shared" si="0"/>
        <v>Punctuation</v>
      </c>
      <c r="AG11" s="27" t="str">
        <f t="shared" si="0"/>
        <v>Punctuation</v>
      </c>
      <c r="AH11" s="27" t="str">
        <f t="shared" si="0"/>
        <v>Punctuation</v>
      </c>
      <c r="AI11" s="27" t="str">
        <f t="shared" si="2"/>
        <v>Punctuation</v>
      </c>
    </row>
    <row r="12" spans="1:35">
      <c r="A12" s="31" t="s">
        <v>196</v>
      </c>
      <c r="B12" s="31" t="s">
        <v>149</v>
      </c>
      <c r="F12" s="27">
        <v>9</v>
      </c>
      <c r="G12" s="39" t="s">
        <v>32</v>
      </c>
      <c r="H12" s="39" t="s">
        <v>4</v>
      </c>
      <c r="I12" s="44" t="s">
        <v>149</v>
      </c>
      <c r="J12" s="27" t="str">
        <f t="shared" si="1"/>
        <v>Spelling</v>
      </c>
      <c r="K12" s="27" t="str">
        <f t="shared" si="0"/>
        <v>Spelling</v>
      </c>
      <c r="L12" s="27" t="str">
        <f t="shared" si="0"/>
        <v>Spelling</v>
      </c>
      <c r="M12" s="27" t="str">
        <f t="shared" si="0"/>
        <v>Spelling</v>
      </c>
      <c r="N12" s="27" t="str">
        <f t="shared" si="0"/>
        <v>Spelling</v>
      </c>
      <c r="O12" s="27" t="str">
        <f t="shared" si="0"/>
        <v>Spelling</v>
      </c>
      <c r="P12" s="27" t="str">
        <f t="shared" si="0"/>
        <v>Spelling</v>
      </c>
      <c r="Q12" s="27" t="str">
        <f t="shared" si="0"/>
        <v>Spelling</v>
      </c>
      <c r="R12" s="27" t="str">
        <f t="shared" si="0"/>
        <v>Spelling</v>
      </c>
      <c r="S12" s="27" t="str">
        <f t="shared" si="0"/>
        <v>Spelling</v>
      </c>
      <c r="T12" s="27" t="str">
        <f t="shared" si="0"/>
        <v>Spelling</v>
      </c>
      <c r="U12" s="27" t="str">
        <f t="shared" si="0"/>
        <v>Spelling</v>
      </c>
      <c r="V12" s="27" t="str">
        <f t="shared" si="0"/>
        <v>Spelling</v>
      </c>
      <c r="W12" s="27" t="str">
        <f t="shared" si="0"/>
        <v>Spelling</v>
      </c>
      <c r="X12" s="27" t="str">
        <f t="shared" si="0"/>
        <v>Spelling</v>
      </c>
      <c r="Y12" s="27" t="str">
        <f t="shared" si="0"/>
        <v>Spelling</v>
      </c>
      <c r="Z12" s="27" t="str">
        <f t="shared" si="0"/>
        <v>Spelling</v>
      </c>
      <c r="AA12" s="27" t="str">
        <f t="shared" si="0"/>
        <v>Spelling</v>
      </c>
      <c r="AB12" s="27" t="str">
        <f t="shared" si="0"/>
        <v>Spelling</v>
      </c>
      <c r="AC12" s="27" t="str">
        <f t="shared" si="0"/>
        <v>Spelling</v>
      </c>
      <c r="AD12" s="27" t="str">
        <f t="shared" si="0"/>
        <v>Spelling</v>
      </c>
      <c r="AE12" s="27" t="str">
        <f t="shared" si="0"/>
        <v>Spelling</v>
      </c>
      <c r="AF12" s="27" t="str">
        <f t="shared" si="0"/>
        <v>Spelling</v>
      </c>
      <c r="AG12" s="27" t="str">
        <f t="shared" si="0"/>
        <v>Spelling</v>
      </c>
      <c r="AH12" s="27" t="str">
        <f t="shared" si="0"/>
        <v>Spelling</v>
      </c>
      <c r="AI12" s="27" t="str">
        <f t="shared" si="2"/>
        <v>Spelling</v>
      </c>
    </row>
    <row r="13" spans="1:35">
      <c r="A13" s="31" t="s">
        <v>197</v>
      </c>
      <c r="B13" s="31" t="s">
        <v>149</v>
      </c>
      <c r="F13" s="27">
        <v>10</v>
      </c>
      <c r="G13" s="39" t="s">
        <v>33</v>
      </c>
      <c r="H13" s="39" t="s">
        <v>3</v>
      </c>
      <c r="I13" s="27" t="str">
        <f>IF(ISERROR(VLOOKUP(G13,OrganiserList[],1,FALSE)),"New question organiser unknown",IF(VLOOKUP(G13,OrganiserList[],3,FALSE)="",VLOOKUP(G13,OrganiserList[],2,FALSE),IF(H13=VLOOKUP(G13,OrganiserList[],4,FALSE),VLOOKUP(G13,OrganiserList[],3,FALSE),VLOOKUP(G13,OrganiserList[],2,FALSE))))</f>
        <v>Spelling</v>
      </c>
      <c r="J13" s="27" t="str">
        <f t="shared" si="1"/>
        <v>Spelling</v>
      </c>
      <c r="K13" s="27" t="str">
        <f t="shared" si="0"/>
        <v>Spelling</v>
      </c>
      <c r="L13" s="27" t="str">
        <f t="shared" si="0"/>
        <v>Spelling</v>
      </c>
      <c r="M13" s="27" t="str">
        <f t="shared" si="0"/>
        <v>Spelling</v>
      </c>
      <c r="N13" s="27" t="str">
        <f t="shared" si="0"/>
        <v>Spelling</v>
      </c>
      <c r="O13" s="27" t="str">
        <f t="shared" si="0"/>
        <v>Spelling</v>
      </c>
      <c r="P13" s="27" t="str">
        <f t="shared" si="0"/>
        <v>Spelling</v>
      </c>
      <c r="Q13" s="27" t="str">
        <f t="shared" si="0"/>
        <v>Spelling</v>
      </c>
      <c r="R13" s="27" t="str">
        <f t="shared" si="0"/>
        <v>Spelling</v>
      </c>
      <c r="S13" s="27" t="str">
        <f t="shared" si="0"/>
        <v>Spelling</v>
      </c>
      <c r="T13" s="27" t="str">
        <f t="shared" si="0"/>
        <v>Spelling</v>
      </c>
      <c r="U13" s="27" t="str">
        <f t="shared" si="0"/>
        <v>Spelling</v>
      </c>
      <c r="V13" s="27" t="str">
        <f t="shared" si="0"/>
        <v>Spelling</v>
      </c>
      <c r="W13" s="27" t="str">
        <f t="shared" si="0"/>
        <v>Spelling</v>
      </c>
      <c r="X13" s="27" t="str">
        <f t="shared" si="0"/>
        <v>Spelling</v>
      </c>
      <c r="Y13" s="27" t="str">
        <f t="shared" si="0"/>
        <v>Spelling</v>
      </c>
      <c r="Z13" s="27" t="str">
        <f t="shared" si="0"/>
        <v>Spelling</v>
      </c>
      <c r="AA13" s="27" t="str">
        <f t="shared" si="0"/>
        <v>Spelling</v>
      </c>
      <c r="AB13" s="27" t="str">
        <f t="shared" si="0"/>
        <v>Spelling</v>
      </c>
      <c r="AC13" s="27" t="str">
        <f t="shared" si="0"/>
        <v>Spelling</v>
      </c>
      <c r="AD13" s="27" t="str">
        <f t="shared" si="0"/>
        <v>Spelling</v>
      </c>
      <c r="AE13" s="27" t="str">
        <f t="shared" si="0"/>
        <v>Spelling</v>
      </c>
      <c r="AF13" s="27" t="str">
        <f t="shared" si="0"/>
        <v>Spelling</v>
      </c>
      <c r="AG13" s="27" t="str">
        <f t="shared" si="0"/>
        <v>Spelling</v>
      </c>
      <c r="AH13" s="27" t="str">
        <f t="shared" si="0"/>
        <v>Spelling</v>
      </c>
      <c r="AI13" s="27" t="str">
        <f t="shared" si="2"/>
        <v>Spelling</v>
      </c>
    </row>
    <row r="14" spans="1:35">
      <c r="A14" s="31" t="s">
        <v>198</v>
      </c>
      <c r="B14" s="31" t="s">
        <v>149</v>
      </c>
      <c r="F14" s="27">
        <v>11</v>
      </c>
      <c r="G14" s="39" t="s">
        <v>663</v>
      </c>
      <c r="H14" s="39" t="s">
        <v>2</v>
      </c>
      <c r="I14" s="44" t="s">
        <v>150</v>
      </c>
      <c r="J14" s="27" t="str">
        <f t="shared" si="1"/>
        <v>Grammar</v>
      </c>
      <c r="K14" s="27" t="str">
        <f t="shared" si="0"/>
        <v>Grammar</v>
      </c>
      <c r="L14" s="27" t="str">
        <f t="shared" si="0"/>
        <v>Grammar</v>
      </c>
      <c r="M14" s="27" t="str">
        <f t="shared" si="0"/>
        <v>Grammar</v>
      </c>
      <c r="N14" s="27" t="str">
        <f t="shared" si="0"/>
        <v>Grammar</v>
      </c>
      <c r="O14" s="27" t="str">
        <f t="shared" si="0"/>
        <v>Grammar</v>
      </c>
      <c r="P14" s="27" t="str">
        <f t="shared" si="0"/>
        <v>Grammar</v>
      </c>
      <c r="Q14" s="27" t="str">
        <f t="shared" si="0"/>
        <v>Grammar</v>
      </c>
      <c r="R14" s="27" t="str">
        <f t="shared" si="0"/>
        <v>Grammar</v>
      </c>
      <c r="S14" s="27" t="str">
        <f t="shared" si="0"/>
        <v>Grammar</v>
      </c>
      <c r="T14" s="27" t="str">
        <f t="shared" si="0"/>
        <v>Grammar</v>
      </c>
      <c r="U14" s="27" t="str">
        <f t="shared" si="0"/>
        <v>Grammar</v>
      </c>
      <c r="V14" s="27" t="str">
        <f t="shared" si="0"/>
        <v>Grammar</v>
      </c>
      <c r="W14" s="27" t="str">
        <f t="shared" si="0"/>
        <v>Grammar</v>
      </c>
      <c r="X14" s="27" t="str">
        <f t="shared" si="0"/>
        <v>Grammar</v>
      </c>
      <c r="Y14" s="27" t="str">
        <f t="shared" si="0"/>
        <v>Grammar</v>
      </c>
      <c r="Z14" s="27" t="str">
        <f t="shared" ref="Z14:AH29" si="3">IF(Y14="",IF(ISERROR(FIND(Z$3,$G14)),"",Z$2),Y14)</f>
        <v>Grammar</v>
      </c>
      <c r="AA14" s="27" t="str">
        <f t="shared" si="3"/>
        <v>Grammar</v>
      </c>
      <c r="AB14" s="27" t="str">
        <f t="shared" si="3"/>
        <v>Grammar</v>
      </c>
      <c r="AC14" s="27" t="str">
        <f t="shared" si="3"/>
        <v>Grammar</v>
      </c>
      <c r="AD14" s="27" t="str">
        <f t="shared" si="3"/>
        <v>Grammar</v>
      </c>
      <c r="AE14" s="27" t="str">
        <f t="shared" si="3"/>
        <v>Grammar</v>
      </c>
      <c r="AF14" s="27" t="str">
        <f t="shared" si="3"/>
        <v>Grammar</v>
      </c>
      <c r="AG14" s="27" t="str">
        <f t="shared" si="3"/>
        <v>Grammar</v>
      </c>
      <c r="AH14" s="27" t="str">
        <f t="shared" si="3"/>
        <v>Grammar</v>
      </c>
      <c r="AI14" s="27" t="str">
        <f t="shared" si="2"/>
        <v>Grammar</v>
      </c>
    </row>
    <row r="15" spans="1:35">
      <c r="A15" s="31" t="s">
        <v>199</v>
      </c>
      <c r="B15" s="31" t="s">
        <v>150</v>
      </c>
      <c r="F15" s="27">
        <v>12</v>
      </c>
      <c r="G15" s="39" t="s">
        <v>664</v>
      </c>
      <c r="H15" s="39" t="s">
        <v>4</v>
      </c>
      <c r="I15" s="44" t="s">
        <v>150</v>
      </c>
      <c r="J15" s="27" t="str">
        <f t="shared" si="1"/>
        <v>Grammar</v>
      </c>
      <c r="K15" s="27" t="str">
        <f t="shared" ref="K15:Z30" si="4">IF(J15="",IF(ISERROR(FIND(K$3,$G15)),"",K$2),J15)</f>
        <v>Grammar</v>
      </c>
      <c r="L15" s="27" t="str">
        <f t="shared" si="4"/>
        <v>Grammar</v>
      </c>
      <c r="M15" s="27" t="str">
        <f t="shared" si="4"/>
        <v>Grammar</v>
      </c>
      <c r="N15" s="27" t="str">
        <f t="shared" si="4"/>
        <v>Grammar</v>
      </c>
      <c r="O15" s="27" t="str">
        <f t="shared" si="4"/>
        <v>Grammar</v>
      </c>
      <c r="P15" s="27" t="str">
        <f t="shared" si="4"/>
        <v>Grammar</v>
      </c>
      <c r="Q15" s="27" t="str">
        <f t="shared" si="4"/>
        <v>Grammar</v>
      </c>
      <c r="R15" s="27" t="str">
        <f t="shared" si="4"/>
        <v>Grammar</v>
      </c>
      <c r="S15" s="27" t="str">
        <f t="shared" si="4"/>
        <v>Grammar</v>
      </c>
      <c r="T15" s="27" t="str">
        <f t="shared" si="4"/>
        <v>Grammar</v>
      </c>
      <c r="U15" s="27" t="str">
        <f t="shared" si="4"/>
        <v>Grammar</v>
      </c>
      <c r="V15" s="27" t="str">
        <f t="shared" si="4"/>
        <v>Grammar</v>
      </c>
      <c r="W15" s="27" t="str">
        <f t="shared" si="4"/>
        <v>Grammar</v>
      </c>
      <c r="X15" s="27" t="str">
        <f t="shared" si="4"/>
        <v>Grammar</v>
      </c>
      <c r="Y15" s="27" t="str">
        <f t="shared" si="4"/>
        <v>Grammar</v>
      </c>
      <c r="Z15" s="27" t="str">
        <f t="shared" si="3"/>
        <v>Grammar</v>
      </c>
      <c r="AA15" s="27" t="str">
        <f t="shared" si="3"/>
        <v>Grammar</v>
      </c>
      <c r="AB15" s="27" t="str">
        <f t="shared" si="3"/>
        <v>Grammar</v>
      </c>
      <c r="AC15" s="27" t="str">
        <f t="shared" si="3"/>
        <v>Grammar</v>
      </c>
      <c r="AD15" s="27" t="str">
        <f t="shared" si="3"/>
        <v>Grammar</v>
      </c>
      <c r="AE15" s="27" t="str">
        <f t="shared" si="3"/>
        <v>Grammar</v>
      </c>
      <c r="AF15" s="27" t="str">
        <f t="shared" si="3"/>
        <v>Grammar</v>
      </c>
      <c r="AG15" s="27" t="str">
        <f t="shared" si="3"/>
        <v>Grammar</v>
      </c>
      <c r="AH15" s="27" t="str">
        <f t="shared" si="3"/>
        <v>Grammar</v>
      </c>
      <c r="AI15" s="27" t="str">
        <f t="shared" si="2"/>
        <v>Grammar</v>
      </c>
    </row>
    <row r="16" spans="1:35">
      <c r="A16" s="31" t="s">
        <v>200</v>
      </c>
      <c r="B16" s="31" t="s">
        <v>148</v>
      </c>
      <c r="F16" s="27">
        <v>13</v>
      </c>
      <c r="G16" s="39" t="s">
        <v>665</v>
      </c>
      <c r="H16" s="39" t="s">
        <v>4</v>
      </c>
      <c r="I16" s="44" t="s">
        <v>150</v>
      </c>
      <c r="J16" s="27" t="str">
        <f t="shared" si="1"/>
        <v>Grammar</v>
      </c>
      <c r="K16" s="27" t="str">
        <f t="shared" si="4"/>
        <v>Grammar</v>
      </c>
      <c r="L16" s="27" t="str">
        <f t="shared" si="4"/>
        <v>Grammar</v>
      </c>
      <c r="M16" s="27" t="str">
        <f t="shared" si="4"/>
        <v>Grammar</v>
      </c>
      <c r="N16" s="27" t="str">
        <f t="shared" si="4"/>
        <v>Grammar</v>
      </c>
      <c r="O16" s="27" t="str">
        <f t="shared" si="4"/>
        <v>Grammar</v>
      </c>
      <c r="P16" s="27" t="str">
        <f t="shared" si="4"/>
        <v>Grammar</v>
      </c>
      <c r="Q16" s="27" t="str">
        <f t="shared" si="4"/>
        <v>Grammar</v>
      </c>
      <c r="R16" s="27" t="str">
        <f t="shared" si="4"/>
        <v>Grammar</v>
      </c>
      <c r="S16" s="27" t="str">
        <f t="shared" si="4"/>
        <v>Grammar</v>
      </c>
      <c r="T16" s="27" t="str">
        <f t="shared" si="4"/>
        <v>Grammar</v>
      </c>
      <c r="U16" s="27" t="str">
        <f t="shared" si="4"/>
        <v>Grammar</v>
      </c>
      <c r="V16" s="27" t="str">
        <f t="shared" si="4"/>
        <v>Grammar</v>
      </c>
      <c r="W16" s="27" t="str">
        <f t="shared" si="4"/>
        <v>Grammar</v>
      </c>
      <c r="X16" s="27" t="str">
        <f t="shared" si="4"/>
        <v>Grammar</v>
      </c>
      <c r="Y16" s="27" t="str">
        <f t="shared" si="4"/>
        <v>Grammar</v>
      </c>
      <c r="Z16" s="27" t="str">
        <f t="shared" si="4"/>
        <v>Grammar</v>
      </c>
      <c r="AA16" s="27" t="str">
        <f t="shared" si="3"/>
        <v>Grammar</v>
      </c>
      <c r="AB16" s="27" t="str">
        <f t="shared" si="3"/>
        <v>Grammar</v>
      </c>
      <c r="AC16" s="27" t="str">
        <f t="shared" si="3"/>
        <v>Grammar</v>
      </c>
      <c r="AD16" s="27" t="str">
        <f t="shared" si="3"/>
        <v>Grammar</v>
      </c>
      <c r="AE16" s="27" t="str">
        <f t="shared" si="3"/>
        <v>Grammar</v>
      </c>
      <c r="AF16" s="27" t="str">
        <f t="shared" si="3"/>
        <v>Grammar</v>
      </c>
      <c r="AG16" s="27" t="str">
        <f t="shared" si="3"/>
        <v>Grammar</v>
      </c>
      <c r="AH16" s="27" t="str">
        <f t="shared" si="3"/>
        <v>Grammar</v>
      </c>
      <c r="AI16" s="27" t="str">
        <f t="shared" si="2"/>
        <v>Grammar</v>
      </c>
    </row>
    <row r="17" spans="1:35">
      <c r="A17" s="31" t="s">
        <v>201</v>
      </c>
      <c r="B17" s="31" t="s">
        <v>148</v>
      </c>
      <c r="F17" s="27">
        <v>14</v>
      </c>
      <c r="G17" s="39" t="s">
        <v>35</v>
      </c>
      <c r="H17" s="39" t="s">
        <v>4</v>
      </c>
      <c r="I17" s="27" t="str">
        <f>IF(ISERROR(VLOOKUP(G17,OrganiserList[],1,FALSE)),"New question organiser unknown",IF(VLOOKUP(G17,OrganiserList[],3,FALSE)="",VLOOKUP(G17,OrganiserList[],2,FALSE),IF(H17=VLOOKUP(G17,OrganiserList[],4,FALSE),VLOOKUP(G17,OrganiserList[],3,FALSE),VLOOKUP(G17,OrganiserList[],2,FALSE))))</f>
        <v>Punctuation</v>
      </c>
      <c r="J17" s="27" t="str">
        <f t="shared" si="1"/>
        <v>Punctuation</v>
      </c>
      <c r="K17" s="27" t="str">
        <f t="shared" si="4"/>
        <v>Punctuation</v>
      </c>
      <c r="L17" s="27" t="str">
        <f t="shared" si="4"/>
        <v>Punctuation</v>
      </c>
      <c r="M17" s="27" t="str">
        <f t="shared" si="4"/>
        <v>Punctuation</v>
      </c>
      <c r="N17" s="27" t="str">
        <f t="shared" si="4"/>
        <v>Punctuation</v>
      </c>
      <c r="O17" s="27" t="str">
        <f t="shared" si="4"/>
        <v>Punctuation</v>
      </c>
      <c r="P17" s="27" t="str">
        <f t="shared" si="4"/>
        <v>Punctuation</v>
      </c>
      <c r="Q17" s="27" t="str">
        <f t="shared" si="4"/>
        <v>Punctuation</v>
      </c>
      <c r="R17" s="27" t="str">
        <f t="shared" si="4"/>
        <v>Punctuation</v>
      </c>
      <c r="S17" s="27" t="str">
        <f t="shared" si="4"/>
        <v>Punctuation</v>
      </c>
      <c r="T17" s="27" t="str">
        <f t="shared" si="4"/>
        <v>Punctuation</v>
      </c>
      <c r="U17" s="27" t="str">
        <f t="shared" si="4"/>
        <v>Punctuation</v>
      </c>
      <c r="V17" s="27" t="str">
        <f t="shared" si="4"/>
        <v>Punctuation</v>
      </c>
      <c r="W17" s="27" t="str">
        <f t="shared" si="4"/>
        <v>Punctuation</v>
      </c>
      <c r="X17" s="27" t="str">
        <f t="shared" si="4"/>
        <v>Punctuation</v>
      </c>
      <c r="Y17" s="27" t="str">
        <f t="shared" si="4"/>
        <v>Punctuation</v>
      </c>
      <c r="Z17" s="27" t="str">
        <f t="shared" si="4"/>
        <v>Punctuation</v>
      </c>
      <c r="AA17" s="27" t="str">
        <f t="shared" si="3"/>
        <v>Punctuation</v>
      </c>
      <c r="AB17" s="27" t="str">
        <f t="shared" si="3"/>
        <v>Punctuation</v>
      </c>
      <c r="AC17" s="27" t="str">
        <f t="shared" si="3"/>
        <v>Punctuation</v>
      </c>
      <c r="AD17" s="27" t="str">
        <f t="shared" si="3"/>
        <v>Punctuation</v>
      </c>
      <c r="AE17" s="27" t="str">
        <f t="shared" si="3"/>
        <v>Punctuation</v>
      </c>
      <c r="AF17" s="27" t="str">
        <f t="shared" si="3"/>
        <v>Punctuation</v>
      </c>
      <c r="AG17" s="27" t="str">
        <f t="shared" si="3"/>
        <v>Punctuation</v>
      </c>
      <c r="AH17" s="27" t="str">
        <f t="shared" si="3"/>
        <v>Punctuation</v>
      </c>
      <c r="AI17" s="27" t="str">
        <f t="shared" si="2"/>
        <v>Punctuation</v>
      </c>
    </row>
    <row r="18" spans="1:35">
      <c r="A18" s="31" t="s">
        <v>202</v>
      </c>
      <c r="B18" s="31" t="s">
        <v>148</v>
      </c>
      <c r="F18" s="27">
        <v>15</v>
      </c>
      <c r="G18" s="39" t="s">
        <v>36</v>
      </c>
      <c r="H18" s="39" t="s">
        <v>4</v>
      </c>
      <c r="I18" s="36" t="s">
        <v>148</v>
      </c>
      <c r="J18" s="27" t="str">
        <f t="shared" si="1"/>
        <v>Punctuation</v>
      </c>
      <c r="K18" s="27" t="str">
        <f t="shared" si="4"/>
        <v>Punctuation</v>
      </c>
      <c r="L18" s="27" t="str">
        <f t="shared" si="4"/>
        <v>Punctuation</v>
      </c>
      <c r="M18" s="27" t="str">
        <f t="shared" si="4"/>
        <v>Punctuation</v>
      </c>
      <c r="N18" s="27" t="str">
        <f t="shared" si="4"/>
        <v>Punctuation</v>
      </c>
      <c r="O18" s="27" t="str">
        <f t="shared" si="4"/>
        <v>Punctuation</v>
      </c>
      <c r="P18" s="27" t="str">
        <f t="shared" si="4"/>
        <v>Punctuation</v>
      </c>
      <c r="Q18" s="27" t="str">
        <f t="shared" si="4"/>
        <v>Punctuation</v>
      </c>
      <c r="R18" s="27" t="str">
        <f t="shared" si="4"/>
        <v>Punctuation</v>
      </c>
      <c r="S18" s="27" t="str">
        <f t="shared" si="4"/>
        <v>Punctuation</v>
      </c>
      <c r="T18" s="27" t="str">
        <f t="shared" si="4"/>
        <v>Punctuation</v>
      </c>
      <c r="U18" s="27" t="str">
        <f t="shared" si="4"/>
        <v>Punctuation</v>
      </c>
      <c r="V18" s="27" t="str">
        <f t="shared" si="4"/>
        <v>Punctuation</v>
      </c>
      <c r="W18" s="27" t="str">
        <f t="shared" si="4"/>
        <v>Punctuation</v>
      </c>
      <c r="X18" s="27" t="str">
        <f t="shared" si="4"/>
        <v>Punctuation</v>
      </c>
      <c r="Y18" s="27" t="str">
        <f t="shared" si="4"/>
        <v>Punctuation</v>
      </c>
      <c r="Z18" s="27" t="str">
        <f t="shared" si="4"/>
        <v>Punctuation</v>
      </c>
      <c r="AA18" s="27" t="str">
        <f t="shared" si="3"/>
        <v>Punctuation</v>
      </c>
      <c r="AB18" s="27" t="str">
        <f t="shared" si="3"/>
        <v>Punctuation</v>
      </c>
      <c r="AC18" s="27" t="str">
        <f t="shared" si="3"/>
        <v>Punctuation</v>
      </c>
      <c r="AD18" s="27" t="str">
        <f t="shared" si="3"/>
        <v>Punctuation</v>
      </c>
      <c r="AE18" s="27" t="str">
        <f t="shared" si="3"/>
        <v>Punctuation</v>
      </c>
      <c r="AF18" s="27" t="str">
        <f t="shared" si="3"/>
        <v>Punctuation</v>
      </c>
      <c r="AG18" s="27" t="str">
        <f t="shared" si="3"/>
        <v>Punctuation</v>
      </c>
      <c r="AH18" s="27" t="str">
        <f t="shared" si="3"/>
        <v>Punctuation</v>
      </c>
      <c r="AI18" s="27" t="str">
        <f t="shared" si="2"/>
        <v>Punctuation</v>
      </c>
    </row>
    <row r="19" spans="1:35">
      <c r="A19" s="31" t="s">
        <v>203</v>
      </c>
      <c r="B19" s="31" t="s">
        <v>148</v>
      </c>
      <c r="F19" s="27">
        <v>16</v>
      </c>
      <c r="G19" s="39" t="s">
        <v>37</v>
      </c>
      <c r="H19" s="39" t="s">
        <v>1</v>
      </c>
      <c r="I19" s="44" t="s">
        <v>148</v>
      </c>
      <c r="J19" s="27" t="str">
        <f t="shared" si="1"/>
        <v>Punctuation</v>
      </c>
      <c r="K19" s="27" t="str">
        <f t="shared" si="4"/>
        <v>Punctuation</v>
      </c>
      <c r="L19" s="27" t="str">
        <f t="shared" si="4"/>
        <v>Punctuation</v>
      </c>
      <c r="M19" s="27" t="str">
        <f t="shared" si="4"/>
        <v>Punctuation</v>
      </c>
      <c r="N19" s="27" t="str">
        <f t="shared" si="4"/>
        <v>Punctuation</v>
      </c>
      <c r="O19" s="27" t="str">
        <f t="shared" si="4"/>
        <v>Punctuation</v>
      </c>
      <c r="P19" s="27" t="str">
        <f t="shared" si="4"/>
        <v>Punctuation</v>
      </c>
      <c r="Q19" s="27" t="str">
        <f t="shared" si="4"/>
        <v>Punctuation</v>
      </c>
      <c r="R19" s="27" t="str">
        <f t="shared" si="4"/>
        <v>Punctuation</v>
      </c>
      <c r="S19" s="27" t="str">
        <f t="shared" si="4"/>
        <v>Punctuation</v>
      </c>
      <c r="T19" s="27" t="str">
        <f t="shared" si="4"/>
        <v>Punctuation</v>
      </c>
      <c r="U19" s="27" t="str">
        <f t="shared" si="4"/>
        <v>Punctuation</v>
      </c>
      <c r="V19" s="27" t="str">
        <f t="shared" si="4"/>
        <v>Punctuation</v>
      </c>
      <c r="W19" s="27" t="str">
        <f t="shared" si="4"/>
        <v>Punctuation</v>
      </c>
      <c r="X19" s="27" t="str">
        <f t="shared" si="4"/>
        <v>Punctuation</v>
      </c>
      <c r="Y19" s="27" t="str">
        <f t="shared" si="4"/>
        <v>Punctuation</v>
      </c>
      <c r="Z19" s="27" t="str">
        <f t="shared" si="4"/>
        <v>Punctuation</v>
      </c>
      <c r="AA19" s="27" t="str">
        <f t="shared" si="3"/>
        <v>Punctuation</v>
      </c>
      <c r="AB19" s="27" t="str">
        <f t="shared" si="3"/>
        <v>Punctuation</v>
      </c>
      <c r="AC19" s="27" t="str">
        <f t="shared" si="3"/>
        <v>Punctuation</v>
      </c>
      <c r="AD19" s="27" t="str">
        <f t="shared" si="3"/>
        <v>Punctuation</v>
      </c>
      <c r="AE19" s="27" t="str">
        <f t="shared" si="3"/>
        <v>Punctuation</v>
      </c>
      <c r="AF19" s="27" t="str">
        <f t="shared" si="3"/>
        <v>Punctuation</v>
      </c>
      <c r="AG19" s="27" t="str">
        <f t="shared" si="3"/>
        <v>Punctuation</v>
      </c>
      <c r="AH19" s="27" t="str">
        <f t="shared" si="3"/>
        <v>Punctuation</v>
      </c>
      <c r="AI19" s="27" t="str">
        <f t="shared" si="2"/>
        <v>Punctuation</v>
      </c>
    </row>
    <row r="20" spans="1:35">
      <c r="A20" s="31" t="s">
        <v>204</v>
      </c>
      <c r="B20" s="31" t="s">
        <v>148</v>
      </c>
      <c r="F20" s="27">
        <v>17</v>
      </c>
      <c r="G20" s="39" t="s">
        <v>38</v>
      </c>
      <c r="H20" s="39" t="s">
        <v>3</v>
      </c>
      <c r="I20" s="27" t="str">
        <f>IF(ISERROR(VLOOKUP(G20,OrganiserList[],1,FALSE)),"New question organiser unknown",IF(VLOOKUP(G20,OrganiserList[],3,FALSE)="",VLOOKUP(G20,OrganiserList[],2,FALSE),IF(H20=VLOOKUP(G20,OrganiserList[],4,FALSE),VLOOKUP(G20,OrganiserList[],3,FALSE),VLOOKUP(G20,OrganiserList[],2,FALSE))))</f>
        <v>Grammar</v>
      </c>
      <c r="J20" s="27" t="str">
        <f t="shared" si="1"/>
        <v>Grammar</v>
      </c>
      <c r="K20" s="27" t="str">
        <f t="shared" si="4"/>
        <v>Grammar</v>
      </c>
      <c r="L20" s="27" t="str">
        <f t="shared" si="4"/>
        <v>Grammar</v>
      </c>
      <c r="M20" s="27" t="str">
        <f t="shared" si="4"/>
        <v>Grammar</v>
      </c>
      <c r="N20" s="27" t="str">
        <f t="shared" si="4"/>
        <v>Grammar</v>
      </c>
      <c r="O20" s="27" t="str">
        <f t="shared" si="4"/>
        <v>Grammar</v>
      </c>
      <c r="P20" s="27" t="str">
        <f t="shared" si="4"/>
        <v>Grammar</v>
      </c>
      <c r="Q20" s="27" t="str">
        <f t="shared" si="4"/>
        <v>Grammar</v>
      </c>
      <c r="R20" s="27" t="str">
        <f t="shared" si="4"/>
        <v>Grammar</v>
      </c>
      <c r="S20" s="27" t="str">
        <f t="shared" si="4"/>
        <v>Grammar</v>
      </c>
      <c r="T20" s="27" t="str">
        <f t="shared" si="4"/>
        <v>Grammar</v>
      </c>
      <c r="U20" s="27" t="str">
        <f t="shared" si="4"/>
        <v>Grammar</v>
      </c>
      <c r="V20" s="27" t="str">
        <f t="shared" si="4"/>
        <v>Grammar</v>
      </c>
      <c r="W20" s="27" t="str">
        <f t="shared" si="4"/>
        <v>Grammar</v>
      </c>
      <c r="X20" s="27" t="str">
        <f t="shared" si="4"/>
        <v>Grammar</v>
      </c>
      <c r="Y20" s="27" t="str">
        <f t="shared" si="4"/>
        <v>Grammar</v>
      </c>
      <c r="Z20" s="27" t="str">
        <f t="shared" si="4"/>
        <v>Grammar</v>
      </c>
      <c r="AA20" s="27" t="str">
        <f t="shared" si="3"/>
        <v>Grammar</v>
      </c>
      <c r="AB20" s="27" t="str">
        <f t="shared" si="3"/>
        <v>Grammar</v>
      </c>
      <c r="AC20" s="27" t="str">
        <f t="shared" si="3"/>
        <v>Grammar</v>
      </c>
      <c r="AD20" s="27" t="str">
        <f t="shared" si="3"/>
        <v>Grammar</v>
      </c>
      <c r="AE20" s="27" t="str">
        <f t="shared" si="3"/>
        <v>Grammar</v>
      </c>
      <c r="AF20" s="27" t="str">
        <f t="shared" si="3"/>
        <v>Grammar</v>
      </c>
      <c r="AG20" s="27" t="str">
        <f t="shared" si="3"/>
        <v>Grammar</v>
      </c>
      <c r="AH20" s="27" t="str">
        <f t="shared" si="3"/>
        <v>Grammar</v>
      </c>
      <c r="AI20" s="27" t="str">
        <f t="shared" si="2"/>
        <v>Grammar</v>
      </c>
    </row>
    <row r="21" spans="1:35">
      <c r="A21" s="31" t="s">
        <v>205</v>
      </c>
      <c r="B21" s="31" t="s">
        <v>148</v>
      </c>
      <c r="F21" s="27">
        <v>18</v>
      </c>
      <c r="G21" s="39" t="s">
        <v>39</v>
      </c>
      <c r="H21" s="39" t="s">
        <v>3</v>
      </c>
      <c r="I21" s="36" t="s">
        <v>148</v>
      </c>
      <c r="J21" s="27" t="str">
        <f t="shared" si="1"/>
        <v>Punctuation</v>
      </c>
      <c r="K21" s="27" t="str">
        <f t="shared" si="4"/>
        <v>Punctuation</v>
      </c>
      <c r="L21" s="27" t="str">
        <f t="shared" si="4"/>
        <v>Punctuation</v>
      </c>
      <c r="M21" s="27" t="str">
        <f t="shared" si="4"/>
        <v>Punctuation</v>
      </c>
      <c r="N21" s="27" t="str">
        <f t="shared" si="4"/>
        <v>Punctuation</v>
      </c>
      <c r="O21" s="27" t="str">
        <f t="shared" si="4"/>
        <v>Punctuation</v>
      </c>
      <c r="P21" s="27" t="str">
        <f t="shared" si="4"/>
        <v>Punctuation</v>
      </c>
      <c r="Q21" s="27" t="str">
        <f t="shared" si="4"/>
        <v>Punctuation</v>
      </c>
      <c r="R21" s="27" t="str">
        <f t="shared" si="4"/>
        <v>Punctuation</v>
      </c>
      <c r="S21" s="27" t="str">
        <f t="shared" si="4"/>
        <v>Punctuation</v>
      </c>
      <c r="T21" s="27" t="str">
        <f t="shared" si="4"/>
        <v>Punctuation</v>
      </c>
      <c r="U21" s="27" t="str">
        <f t="shared" si="4"/>
        <v>Punctuation</v>
      </c>
      <c r="V21" s="27" t="str">
        <f t="shared" si="4"/>
        <v>Punctuation</v>
      </c>
      <c r="W21" s="27" t="str">
        <f t="shared" si="4"/>
        <v>Punctuation</v>
      </c>
      <c r="X21" s="27" t="str">
        <f t="shared" si="4"/>
        <v>Punctuation</v>
      </c>
      <c r="Y21" s="27" t="str">
        <f t="shared" si="4"/>
        <v>Punctuation</v>
      </c>
      <c r="Z21" s="27" t="str">
        <f t="shared" si="4"/>
        <v>Punctuation</v>
      </c>
      <c r="AA21" s="27" t="str">
        <f t="shared" si="3"/>
        <v>Punctuation</v>
      </c>
      <c r="AB21" s="27" t="str">
        <f t="shared" si="3"/>
        <v>Punctuation</v>
      </c>
      <c r="AC21" s="27" t="str">
        <f t="shared" si="3"/>
        <v>Punctuation</v>
      </c>
      <c r="AD21" s="27" t="str">
        <f t="shared" si="3"/>
        <v>Punctuation</v>
      </c>
      <c r="AE21" s="27" t="str">
        <f t="shared" si="3"/>
        <v>Punctuation</v>
      </c>
      <c r="AF21" s="27" t="str">
        <f t="shared" si="3"/>
        <v>Punctuation</v>
      </c>
      <c r="AG21" s="27" t="str">
        <f t="shared" si="3"/>
        <v>Punctuation</v>
      </c>
      <c r="AH21" s="27" t="str">
        <f t="shared" si="3"/>
        <v>Punctuation</v>
      </c>
      <c r="AI21" s="27" t="str">
        <f t="shared" si="2"/>
        <v>Punctuation</v>
      </c>
    </row>
    <row r="22" spans="1:35" ht="28.5">
      <c r="A22" s="31" t="s">
        <v>206</v>
      </c>
      <c r="B22" s="31" t="s">
        <v>148</v>
      </c>
      <c r="F22" s="27">
        <v>19</v>
      </c>
      <c r="G22" s="39" t="s">
        <v>40</v>
      </c>
      <c r="H22" s="39" t="s">
        <v>3</v>
      </c>
      <c r="I22" s="44" t="s">
        <v>150</v>
      </c>
      <c r="J22" s="27" t="str">
        <f t="shared" si="1"/>
        <v>Grammar</v>
      </c>
      <c r="K22" s="27" t="str">
        <f t="shared" si="4"/>
        <v>Grammar</v>
      </c>
      <c r="L22" s="27" t="str">
        <f t="shared" si="4"/>
        <v>Grammar</v>
      </c>
      <c r="M22" s="27" t="str">
        <f t="shared" si="4"/>
        <v>Grammar</v>
      </c>
      <c r="N22" s="27" t="str">
        <f t="shared" si="4"/>
        <v>Grammar</v>
      </c>
      <c r="O22" s="27" t="str">
        <f t="shared" si="4"/>
        <v>Grammar</v>
      </c>
      <c r="P22" s="27" t="str">
        <f t="shared" si="4"/>
        <v>Grammar</v>
      </c>
      <c r="Q22" s="27" t="str">
        <f t="shared" si="4"/>
        <v>Grammar</v>
      </c>
      <c r="R22" s="27" t="str">
        <f t="shared" si="4"/>
        <v>Grammar</v>
      </c>
      <c r="S22" s="27" t="str">
        <f t="shared" si="4"/>
        <v>Grammar</v>
      </c>
      <c r="T22" s="27" t="str">
        <f t="shared" si="4"/>
        <v>Grammar</v>
      </c>
      <c r="U22" s="27" t="str">
        <f t="shared" si="4"/>
        <v>Grammar</v>
      </c>
      <c r="V22" s="27" t="str">
        <f t="shared" si="4"/>
        <v>Grammar</v>
      </c>
      <c r="W22" s="27" t="str">
        <f t="shared" si="4"/>
        <v>Grammar</v>
      </c>
      <c r="X22" s="27" t="str">
        <f t="shared" si="4"/>
        <v>Grammar</v>
      </c>
      <c r="Y22" s="27" t="str">
        <f t="shared" si="4"/>
        <v>Grammar</v>
      </c>
      <c r="Z22" s="27" t="str">
        <f t="shared" si="4"/>
        <v>Grammar</v>
      </c>
      <c r="AA22" s="27" t="str">
        <f t="shared" si="3"/>
        <v>Grammar</v>
      </c>
      <c r="AB22" s="27" t="str">
        <f t="shared" si="3"/>
        <v>Grammar</v>
      </c>
      <c r="AC22" s="27" t="str">
        <f t="shared" si="3"/>
        <v>Grammar</v>
      </c>
      <c r="AD22" s="27" t="str">
        <f t="shared" si="3"/>
        <v>Grammar</v>
      </c>
      <c r="AE22" s="27" t="str">
        <f t="shared" si="3"/>
        <v>Grammar</v>
      </c>
      <c r="AF22" s="27" t="str">
        <f t="shared" si="3"/>
        <v>Grammar</v>
      </c>
      <c r="AG22" s="27" t="str">
        <f t="shared" si="3"/>
        <v>Grammar</v>
      </c>
      <c r="AH22" s="27" t="str">
        <f t="shared" si="3"/>
        <v>Grammar</v>
      </c>
      <c r="AI22" s="27" t="str">
        <f t="shared" si="2"/>
        <v>Grammar</v>
      </c>
    </row>
    <row r="23" spans="1:35">
      <c r="A23" s="31" t="s">
        <v>207</v>
      </c>
      <c r="B23" s="31" t="s">
        <v>148</v>
      </c>
      <c r="F23" s="27">
        <v>20</v>
      </c>
      <c r="G23" s="39" t="s">
        <v>41</v>
      </c>
      <c r="H23" s="39" t="s">
        <v>4</v>
      </c>
      <c r="I23" s="44" t="s">
        <v>148</v>
      </c>
      <c r="J23" s="27" t="str">
        <f t="shared" si="1"/>
        <v>Punctuation</v>
      </c>
      <c r="K23" s="27" t="str">
        <f t="shared" si="4"/>
        <v>Punctuation</v>
      </c>
      <c r="L23" s="27" t="str">
        <f t="shared" si="4"/>
        <v>Punctuation</v>
      </c>
      <c r="M23" s="27" t="str">
        <f t="shared" si="4"/>
        <v>Punctuation</v>
      </c>
      <c r="N23" s="27" t="str">
        <f t="shared" si="4"/>
        <v>Punctuation</v>
      </c>
      <c r="O23" s="27" t="str">
        <f t="shared" si="4"/>
        <v>Punctuation</v>
      </c>
      <c r="P23" s="27" t="str">
        <f t="shared" si="4"/>
        <v>Punctuation</v>
      </c>
      <c r="Q23" s="27" t="str">
        <f t="shared" si="4"/>
        <v>Punctuation</v>
      </c>
      <c r="R23" s="27" t="str">
        <f t="shared" si="4"/>
        <v>Punctuation</v>
      </c>
      <c r="S23" s="27" t="str">
        <f t="shared" si="4"/>
        <v>Punctuation</v>
      </c>
      <c r="T23" s="27" t="str">
        <f t="shared" si="4"/>
        <v>Punctuation</v>
      </c>
      <c r="U23" s="27" t="str">
        <f t="shared" si="4"/>
        <v>Punctuation</v>
      </c>
      <c r="V23" s="27" t="str">
        <f t="shared" si="4"/>
        <v>Punctuation</v>
      </c>
      <c r="W23" s="27" t="str">
        <f t="shared" si="4"/>
        <v>Punctuation</v>
      </c>
      <c r="X23" s="27" t="str">
        <f t="shared" si="4"/>
        <v>Punctuation</v>
      </c>
      <c r="Y23" s="27" t="str">
        <f t="shared" si="4"/>
        <v>Punctuation</v>
      </c>
      <c r="Z23" s="27" t="str">
        <f t="shared" si="4"/>
        <v>Punctuation</v>
      </c>
      <c r="AA23" s="27" t="str">
        <f t="shared" si="3"/>
        <v>Punctuation</v>
      </c>
      <c r="AB23" s="27" t="str">
        <f t="shared" si="3"/>
        <v>Punctuation</v>
      </c>
      <c r="AC23" s="27" t="str">
        <f t="shared" si="3"/>
        <v>Punctuation</v>
      </c>
      <c r="AD23" s="27" t="str">
        <f t="shared" si="3"/>
        <v>Punctuation</v>
      </c>
      <c r="AE23" s="27" t="str">
        <f t="shared" si="3"/>
        <v>Punctuation</v>
      </c>
      <c r="AF23" s="27" t="str">
        <f t="shared" si="3"/>
        <v>Punctuation</v>
      </c>
      <c r="AG23" s="27" t="str">
        <f t="shared" si="3"/>
        <v>Punctuation</v>
      </c>
      <c r="AH23" s="27" t="str">
        <f t="shared" si="3"/>
        <v>Punctuation</v>
      </c>
      <c r="AI23" s="27" t="str">
        <f t="shared" si="2"/>
        <v>Punctuation</v>
      </c>
    </row>
    <row r="24" spans="1:35">
      <c r="A24" s="31" t="s">
        <v>208</v>
      </c>
      <c r="B24" s="31" t="s">
        <v>148</v>
      </c>
      <c r="F24" s="27">
        <v>21</v>
      </c>
      <c r="G24" s="39" t="s">
        <v>42</v>
      </c>
      <c r="H24" s="39" t="s">
        <v>3</v>
      </c>
      <c r="I24" s="44" t="s">
        <v>148</v>
      </c>
      <c r="J24" s="27" t="str">
        <f t="shared" si="1"/>
        <v>Punctuation</v>
      </c>
      <c r="K24" s="27" t="str">
        <f t="shared" si="4"/>
        <v>Punctuation</v>
      </c>
      <c r="L24" s="27" t="str">
        <f t="shared" si="4"/>
        <v>Punctuation</v>
      </c>
      <c r="M24" s="27" t="str">
        <f t="shared" si="4"/>
        <v>Punctuation</v>
      </c>
      <c r="N24" s="27" t="str">
        <f t="shared" si="4"/>
        <v>Punctuation</v>
      </c>
      <c r="O24" s="27" t="str">
        <f t="shared" si="4"/>
        <v>Punctuation</v>
      </c>
      <c r="P24" s="27" t="str">
        <f t="shared" si="4"/>
        <v>Punctuation</v>
      </c>
      <c r="Q24" s="27" t="str">
        <f t="shared" si="4"/>
        <v>Punctuation</v>
      </c>
      <c r="R24" s="27" t="str">
        <f t="shared" si="4"/>
        <v>Punctuation</v>
      </c>
      <c r="S24" s="27" t="str">
        <f t="shared" si="4"/>
        <v>Punctuation</v>
      </c>
      <c r="T24" s="27" t="str">
        <f t="shared" si="4"/>
        <v>Punctuation</v>
      </c>
      <c r="U24" s="27" t="str">
        <f t="shared" si="4"/>
        <v>Punctuation</v>
      </c>
      <c r="V24" s="27" t="str">
        <f t="shared" si="4"/>
        <v>Punctuation</v>
      </c>
      <c r="W24" s="27" t="str">
        <f t="shared" si="4"/>
        <v>Punctuation</v>
      </c>
      <c r="X24" s="27" t="str">
        <f t="shared" si="4"/>
        <v>Punctuation</v>
      </c>
      <c r="Y24" s="27" t="str">
        <f t="shared" si="4"/>
        <v>Punctuation</v>
      </c>
      <c r="Z24" s="27" t="str">
        <f t="shared" si="4"/>
        <v>Punctuation</v>
      </c>
      <c r="AA24" s="27" t="str">
        <f t="shared" si="3"/>
        <v>Punctuation</v>
      </c>
      <c r="AB24" s="27" t="str">
        <f t="shared" si="3"/>
        <v>Punctuation</v>
      </c>
      <c r="AC24" s="27" t="str">
        <f t="shared" si="3"/>
        <v>Punctuation</v>
      </c>
      <c r="AD24" s="27" t="str">
        <f t="shared" si="3"/>
        <v>Punctuation</v>
      </c>
      <c r="AE24" s="27" t="str">
        <f t="shared" si="3"/>
        <v>Punctuation</v>
      </c>
      <c r="AF24" s="27" t="str">
        <f t="shared" si="3"/>
        <v>Punctuation</v>
      </c>
      <c r="AG24" s="27" t="str">
        <f t="shared" si="3"/>
        <v>Punctuation</v>
      </c>
      <c r="AH24" s="27" t="str">
        <f t="shared" si="3"/>
        <v>Punctuation</v>
      </c>
      <c r="AI24" s="27" t="str">
        <f t="shared" si="2"/>
        <v>Punctuation</v>
      </c>
    </row>
    <row r="25" spans="1:35" ht="28.5">
      <c r="A25" s="31" t="s">
        <v>209</v>
      </c>
      <c r="B25" s="31" t="s">
        <v>148</v>
      </c>
      <c r="F25" s="27">
        <v>22</v>
      </c>
      <c r="G25" s="39" t="s">
        <v>43</v>
      </c>
      <c r="H25" s="39" t="s">
        <v>123</v>
      </c>
      <c r="I25" s="44" t="s">
        <v>148</v>
      </c>
      <c r="J25" s="27" t="str">
        <f t="shared" si="1"/>
        <v>Punctuation</v>
      </c>
      <c r="K25" s="27" t="str">
        <f t="shared" si="4"/>
        <v>Punctuation</v>
      </c>
      <c r="L25" s="27" t="str">
        <f t="shared" si="4"/>
        <v>Punctuation</v>
      </c>
      <c r="M25" s="27" t="str">
        <f t="shared" si="4"/>
        <v>Punctuation</v>
      </c>
      <c r="N25" s="27" t="str">
        <f t="shared" si="4"/>
        <v>Punctuation</v>
      </c>
      <c r="O25" s="27" t="str">
        <f t="shared" si="4"/>
        <v>Punctuation</v>
      </c>
      <c r="P25" s="27" t="str">
        <f t="shared" si="4"/>
        <v>Punctuation</v>
      </c>
      <c r="Q25" s="27" t="str">
        <f t="shared" si="4"/>
        <v>Punctuation</v>
      </c>
      <c r="R25" s="27" t="str">
        <f t="shared" si="4"/>
        <v>Punctuation</v>
      </c>
      <c r="S25" s="27" t="str">
        <f t="shared" si="4"/>
        <v>Punctuation</v>
      </c>
      <c r="T25" s="27" t="str">
        <f t="shared" si="4"/>
        <v>Punctuation</v>
      </c>
      <c r="U25" s="27" t="str">
        <f t="shared" si="4"/>
        <v>Punctuation</v>
      </c>
      <c r="V25" s="27" t="str">
        <f t="shared" si="4"/>
        <v>Punctuation</v>
      </c>
      <c r="W25" s="27" t="str">
        <f t="shared" si="4"/>
        <v>Punctuation</v>
      </c>
      <c r="X25" s="27" t="str">
        <f t="shared" si="4"/>
        <v>Punctuation</v>
      </c>
      <c r="Y25" s="27" t="str">
        <f t="shared" si="4"/>
        <v>Punctuation</v>
      </c>
      <c r="Z25" s="27" t="str">
        <f t="shared" si="4"/>
        <v>Punctuation</v>
      </c>
      <c r="AA25" s="27" t="str">
        <f t="shared" si="3"/>
        <v>Punctuation</v>
      </c>
      <c r="AB25" s="27" t="str">
        <f t="shared" si="3"/>
        <v>Punctuation</v>
      </c>
      <c r="AC25" s="27" t="str">
        <f t="shared" si="3"/>
        <v>Punctuation</v>
      </c>
      <c r="AD25" s="27" t="str">
        <f t="shared" si="3"/>
        <v>Punctuation</v>
      </c>
      <c r="AE25" s="27" t="str">
        <f t="shared" si="3"/>
        <v>Punctuation</v>
      </c>
      <c r="AF25" s="27" t="str">
        <f t="shared" si="3"/>
        <v>Punctuation</v>
      </c>
      <c r="AG25" s="27" t="str">
        <f t="shared" si="3"/>
        <v>Punctuation</v>
      </c>
      <c r="AH25" s="27" t="str">
        <f t="shared" si="3"/>
        <v>Punctuation</v>
      </c>
      <c r="AI25" s="27" t="str">
        <f t="shared" si="2"/>
        <v>Punctuation</v>
      </c>
    </row>
    <row r="26" spans="1:35">
      <c r="A26" s="31" t="s">
        <v>210</v>
      </c>
      <c r="B26" s="31" t="s">
        <v>149</v>
      </c>
      <c r="F26" s="27">
        <v>23</v>
      </c>
      <c r="G26" s="39" t="s">
        <v>44</v>
      </c>
      <c r="H26" s="39" t="s">
        <v>3</v>
      </c>
      <c r="I26" s="44" t="s">
        <v>150</v>
      </c>
      <c r="J26" s="27" t="str">
        <f t="shared" si="1"/>
        <v>Grammar</v>
      </c>
      <c r="K26" s="27" t="str">
        <f t="shared" si="4"/>
        <v>Grammar</v>
      </c>
      <c r="L26" s="27" t="str">
        <f t="shared" si="4"/>
        <v>Grammar</v>
      </c>
      <c r="M26" s="27" t="str">
        <f t="shared" si="4"/>
        <v>Grammar</v>
      </c>
      <c r="N26" s="27" t="str">
        <f t="shared" si="4"/>
        <v>Grammar</v>
      </c>
      <c r="O26" s="27" t="str">
        <f t="shared" si="4"/>
        <v>Grammar</v>
      </c>
      <c r="P26" s="27" t="str">
        <f t="shared" si="4"/>
        <v>Grammar</v>
      </c>
      <c r="Q26" s="27" t="str">
        <f t="shared" si="4"/>
        <v>Grammar</v>
      </c>
      <c r="R26" s="27" t="str">
        <f t="shared" si="4"/>
        <v>Grammar</v>
      </c>
      <c r="S26" s="27" t="str">
        <f t="shared" si="4"/>
        <v>Grammar</v>
      </c>
      <c r="T26" s="27" t="str">
        <f t="shared" si="4"/>
        <v>Grammar</v>
      </c>
      <c r="U26" s="27" t="str">
        <f t="shared" si="4"/>
        <v>Grammar</v>
      </c>
      <c r="V26" s="27" t="str">
        <f t="shared" si="4"/>
        <v>Grammar</v>
      </c>
      <c r="W26" s="27" t="str">
        <f t="shared" si="4"/>
        <v>Grammar</v>
      </c>
      <c r="X26" s="27" t="str">
        <f t="shared" si="4"/>
        <v>Grammar</v>
      </c>
      <c r="Y26" s="27" t="str">
        <f t="shared" si="4"/>
        <v>Grammar</v>
      </c>
      <c r="Z26" s="27" t="str">
        <f t="shared" si="4"/>
        <v>Grammar</v>
      </c>
      <c r="AA26" s="27" t="str">
        <f t="shared" si="3"/>
        <v>Grammar</v>
      </c>
      <c r="AB26" s="27" t="str">
        <f t="shared" si="3"/>
        <v>Grammar</v>
      </c>
      <c r="AC26" s="27" t="str">
        <f t="shared" si="3"/>
        <v>Grammar</v>
      </c>
      <c r="AD26" s="27" t="str">
        <f t="shared" si="3"/>
        <v>Grammar</v>
      </c>
      <c r="AE26" s="27" t="str">
        <f t="shared" si="3"/>
        <v>Grammar</v>
      </c>
      <c r="AF26" s="27" t="str">
        <f t="shared" si="3"/>
        <v>Grammar</v>
      </c>
      <c r="AG26" s="27" t="str">
        <f t="shared" si="3"/>
        <v>Grammar</v>
      </c>
      <c r="AH26" s="27" t="str">
        <f t="shared" si="3"/>
        <v>Grammar</v>
      </c>
      <c r="AI26" s="27" t="str">
        <f t="shared" si="2"/>
        <v>Grammar</v>
      </c>
    </row>
    <row r="27" spans="1:35">
      <c r="A27" s="31" t="s">
        <v>211</v>
      </c>
      <c r="B27" s="31" t="s">
        <v>150</v>
      </c>
      <c r="F27" s="27">
        <v>24</v>
      </c>
      <c r="G27" s="39" t="s">
        <v>45</v>
      </c>
      <c r="H27" s="39" t="s">
        <v>4</v>
      </c>
      <c r="I27" s="44" t="s">
        <v>148</v>
      </c>
      <c r="J27" s="27" t="str">
        <f t="shared" si="1"/>
        <v>Punctuation</v>
      </c>
      <c r="K27" s="27" t="str">
        <f t="shared" si="4"/>
        <v>Punctuation</v>
      </c>
      <c r="L27" s="27" t="str">
        <f t="shared" si="4"/>
        <v>Punctuation</v>
      </c>
      <c r="M27" s="27" t="str">
        <f t="shared" si="4"/>
        <v>Punctuation</v>
      </c>
      <c r="N27" s="27" t="str">
        <f t="shared" si="4"/>
        <v>Punctuation</v>
      </c>
      <c r="O27" s="27" t="str">
        <f t="shared" si="4"/>
        <v>Punctuation</v>
      </c>
      <c r="P27" s="27" t="str">
        <f t="shared" si="4"/>
        <v>Punctuation</v>
      </c>
      <c r="Q27" s="27" t="str">
        <f t="shared" si="4"/>
        <v>Punctuation</v>
      </c>
      <c r="R27" s="27" t="str">
        <f t="shared" si="4"/>
        <v>Punctuation</v>
      </c>
      <c r="S27" s="27" t="str">
        <f t="shared" si="4"/>
        <v>Punctuation</v>
      </c>
      <c r="T27" s="27" t="str">
        <f t="shared" si="4"/>
        <v>Punctuation</v>
      </c>
      <c r="U27" s="27" t="str">
        <f t="shared" si="4"/>
        <v>Punctuation</v>
      </c>
      <c r="V27" s="27" t="str">
        <f t="shared" si="4"/>
        <v>Punctuation</v>
      </c>
      <c r="W27" s="27" t="str">
        <f t="shared" si="4"/>
        <v>Punctuation</v>
      </c>
      <c r="X27" s="27" t="str">
        <f t="shared" si="4"/>
        <v>Punctuation</v>
      </c>
      <c r="Y27" s="27" t="str">
        <f t="shared" si="4"/>
        <v>Punctuation</v>
      </c>
      <c r="Z27" s="27" t="str">
        <f t="shared" si="4"/>
        <v>Punctuation</v>
      </c>
      <c r="AA27" s="27" t="str">
        <f t="shared" si="3"/>
        <v>Punctuation</v>
      </c>
      <c r="AB27" s="27" t="str">
        <f t="shared" si="3"/>
        <v>Punctuation</v>
      </c>
      <c r="AC27" s="27" t="str">
        <f t="shared" si="3"/>
        <v>Punctuation</v>
      </c>
      <c r="AD27" s="27" t="str">
        <f t="shared" si="3"/>
        <v>Punctuation</v>
      </c>
      <c r="AE27" s="27" t="str">
        <f t="shared" si="3"/>
        <v>Punctuation</v>
      </c>
      <c r="AF27" s="27" t="str">
        <f t="shared" si="3"/>
        <v>Punctuation</v>
      </c>
      <c r="AG27" s="27" t="str">
        <f t="shared" si="3"/>
        <v>Punctuation</v>
      </c>
      <c r="AH27" s="27" t="str">
        <f t="shared" si="3"/>
        <v>Punctuation</v>
      </c>
      <c r="AI27" s="27" t="str">
        <f t="shared" si="2"/>
        <v>Punctuation</v>
      </c>
    </row>
    <row r="28" spans="1:35">
      <c r="A28" s="31" t="s">
        <v>212</v>
      </c>
      <c r="B28" s="31" t="s">
        <v>150</v>
      </c>
      <c r="F28" s="27">
        <v>25</v>
      </c>
      <c r="G28" s="39" t="s">
        <v>47</v>
      </c>
      <c r="H28" s="39" t="s">
        <v>123</v>
      </c>
      <c r="I28" s="36" t="s">
        <v>150</v>
      </c>
      <c r="J28" s="27" t="str">
        <f t="shared" si="1"/>
        <v>Grammar</v>
      </c>
      <c r="K28" s="27" t="str">
        <f t="shared" si="4"/>
        <v>Grammar</v>
      </c>
      <c r="L28" s="27" t="str">
        <f t="shared" si="4"/>
        <v>Grammar</v>
      </c>
      <c r="M28" s="27" t="str">
        <f t="shared" si="4"/>
        <v>Grammar</v>
      </c>
      <c r="N28" s="27" t="str">
        <f t="shared" si="4"/>
        <v>Grammar</v>
      </c>
      <c r="O28" s="27" t="str">
        <f t="shared" si="4"/>
        <v>Grammar</v>
      </c>
      <c r="P28" s="27" t="str">
        <f t="shared" si="4"/>
        <v>Grammar</v>
      </c>
      <c r="Q28" s="27" t="str">
        <f t="shared" si="4"/>
        <v>Grammar</v>
      </c>
      <c r="R28" s="27" t="str">
        <f t="shared" si="4"/>
        <v>Grammar</v>
      </c>
      <c r="S28" s="27" t="str">
        <f t="shared" si="4"/>
        <v>Grammar</v>
      </c>
      <c r="T28" s="27" t="str">
        <f t="shared" si="4"/>
        <v>Grammar</v>
      </c>
      <c r="U28" s="27" t="str">
        <f t="shared" si="4"/>
        <v>Grammar</v>
      </c>
      <c r="V28" s="27" t="str">
        <f t="shared" si="4"/>
        <v>Grammar</v>
      </c>
      <c r="W28" s="27" t="str">
        <f t="shared" si="4"/>
        <v>Grammar</v>
      </c>
      <c r="X28" s="27" t="str">
        <f t="shared" si="4"/>
        <v>Grammar</v>
      </c>
      <c r="Y28" s="27" t="str">
        <f t="shared" si="4"/>
        <v>Grammar</v>
      </c>
      <c r="Z28" s="27" t="str">
        <f t="shared" si="4"/>
        <v>Grammar</v>
      </c>
      <c r="AA28" s="27" t="str">
        <f t="shared" si="3"/>
        <v>Grammar</v>
      </c>
      <c r="AB28" s="27" t="str">
        <f t="shared" si="3"/>
        <v>Grammar</v>
      </c>
      <c r="AC28" s="27" t="str">
        <f t="shared" si="3"/>
        <v>Grammar</v>
      </c>
      <c r="AD28" s="27" t="str">
        <f t="shared" si="3"/>
        <v>Grammar</v>
      </c>
      <c r="AE28" s="27" t="str">
        <f t="shared" si="3"/>
        <v>Grammar</v>
      </c>
      <c r="AF28" s="27" t="str">
        <f t="shared" si="3"/>
        <v>Grammar</v>
      </c>
      <c r="AG28" s="27" t="str">
        <f t="shared" si="3"/>
        <v>Grammar</v>
      </c>
      <c r="AH28" s="27" t="str">
        <f t="shared" si="3"/>
        <v>Grammar</v>
      </c>
      <c r="AI28" s="27" t="str">
        <f t="shared" si="2"/>
        <v>Grammar</v>
      </c>
    </row>
    <row r="29" spans="1:35" ht="28.5">
      <c r="A29" s="31" t="s">
        <v>213</v>
      </c>
      <c r="B29" s="31" t="s">
        <v>150</v>
      </c>
      <c r="F29" s="27">
        <v>26</v>
      </c>
      <c r="G29" s="39" t="s">
        <v>48</v>
      </c>
      <c r="H29" s="39" t="s">
        <v>4</v>
      </c>
      <c r="I29" s="36" t="s">
        <v>150</v>
      </c>
      <c r="J29" s="27" t="str">
        <f t="shared" si="1"/>
        <v>Grammar</v>
      </c>
      <c r="K29" s="27" t="str">
        <f t="shared" si="4"/>
        <v>Grammar</v>
      </c>
      <c r="L29" s="27" t="str">
        <f t="shared" si="4"/>
        <v>Grammar</v>
      </c>
      <c r="M29" s="27" t="str">
        <f t="shared" si="4"/>
        <v>Grammar</v>
      </c>
      <c r="N29" s="27" t="str">
        <f t="shared" si="4"/>
        <v>Grammar</v>
      </c>
      <c r="O29" s="27" t="str">
        <f t="shared" si="4"/>
        <v>Grammar</v>
      </c>
      <c r="P29" s="27" t="str">
        <f t="shared" si="4"/>
        <v>Grammar</v>
      </c>
      <c r="Q29" s="27" t="str">
        <f t="shared" si="4"/>
        <v>Grammar</v>
      </c>
      <c r="R29" s="27" t="str">
        <f t="shared" si="4"/>
        <v>Grammar</v>
      </c>
      <c r="S29" s="27" t="str">
        <f t="shared" si="4"/>
        <v>Grammar</v>
      </c>
      <c r="T29" s="27" t="str">
        <f t="shared" si="4"/>
        <v>Grammar</v>
      </c>
      <c r="U29" s="27" t="str">
        <f t="shared" si="4"/>
        <v>Grammar</v>
      </c>
      <c r="V29" s="27" t="str">
        <f t="shared" si="4"/>
        <v>Grammar</v>
      </c>
      <c r="W29" s="27" t="str">
        <f t="shared" si="4"/>
        <v>Grammar</v>
      </c>
      <c r="X29" s="27" t="str">
        <f t="shared" si="4"/>
        <v>Grammar</v>
      </c>
      <c r="Y29" s="27" t="str">
        <f t="shared" si="4"/>
        <v>Grammar</v>
      </c>
      <c r="Z29" s="27" t="str">
        <f t="shared" si="4"/>
        <v>Grammar</v>
      </c>
      <c r="AA29" s="27" t="str">
        <f t="shared" si="3"/>
        <v>Grammar</v>
      </c>
      <c r="AB29" s="27" t="str">
        <f t="shared" si="3"/>
        <v>Grammar</v>
      </c>
      <c r="AC29" s="27" t="str">
        <f t="shared" si="3"/>
        <v>Grammar</v>
      </c>
      <c r="AD29" s="27" t="str">
        <f t="shared" si="3"/>
        <v>Grammar</v>
      </c>
      <c r="AE29" s="27" t="str">
        <f t="shared" si="3"/>
        <v>Grammar</v>
      </c>
      <c r="AF29" s="27" t="str">
        <f t="shared" si="3"/>
        <v>Grammar</v>
      </c>
      <c r="AG29" s="27" t="str">
        <f t="shared" si="3"/>
        <v>Grammar</v>
      </c>
      <c r="AH29" s="27" t="str">
        <f t="shared" si="3"/>
        <v>Grammar</v>
      </c>
      <c r="AI29" s="27" t="str">
        <f t="shared" si="2"/>
        <v>Grammar</v>
      </c>
    </row>
    <row r="30" spans="1:35">
      <c r="A30" s="31" t="s">
        <v>214</v>
      </c>
      <c r="B30" s="31" t="s">
        <v>150</v>
      </c>
      <c r="F30" s="27">
        <v>27</v>
      </c>
      <c r="G30" s="39" t="s">
        <v>49</v>
      </c>
      <c r="H30" s="39" t="s">
        <v>4</v>
      </c>
      <c r="I30" s="44" t="s">
        <v>150</v>
      </c>
      <c r="J30" s="27" t="str">
        <f t="shared" si="1"/>
        <v>Grammar</v>
      </c>
      <c r="K30" s="27" t="str">
        <f t="shared" si="4"/>
        <v>Grammar</v>
      </c>
      <c r="L30" s="27" t="str">
        <f t="shared" si="4"/>
        <v>Grammar</v>
      </c>
      <c r="M30" s="27" t="str">
        <f t="shared" si="4"/>
        <v>Grammar</v>
      </c>
      <c r="N30" s="27" t="str">
        <f t="shared" si="4"/>
        <v>Grammar</v>
      </c>
      <c r="O30" s="27" t="str">
        <f t="shared" si="4"/>
        <v>Grammar</v>
      </c>
      <c r="P30" s="27" t="str">
        <f t="shared" si="4"/>
        <v>Grammar</v>
      </c>
      <c r="Q30" s="27" t="str">
        <f t="shared" si="4"/>
        <v>Grammar</v>
      </c>
      <c r="R30" s="27" t="str">
        <f t="shared" si="4"/>
        <v>Grammar</v>
      </c>
      <c r="S30" s="27" t="str">
        <f t="shared" si="4"/>
        <v>Grammar</v>
      </c>
      <c r="T30" s="27" t="str">
        <f t="shared" si="4"/>
        <v>Grammar</v>
      </c>
      <c r="U30" s="27" t="str">
        <f t="shared" si="4"/>
        <v>Grammar</v>
      </c>
      <c r="V30" s="27" t="str">
        <f t="shared" si="4"/>
        <v>Grammar</v>
      </c>
      <c r="W30" s="27" t="str">
        <f t="shared" si="4"/>
        <v>Grammar</v>
      </c>
      <c r="X30" s="27" t="str">
        <f t="shared" si="4"/>
        <v>Grammar</v>
      </c>
      <c r="Y30" s="27" t="str">
        <f t="shared" si="4"/>
        <v>Grammar</v>
      </c>
      <c r="Z30" s="27" t="str">
        <f t="shared" si="4"/>
        <v>Grammar</v>
      </c>
      <c r="AA30" s="27" t="str">
        <f t="shared" ref="AA30:AH45" si="5">IF(Z30="",IF(ISERROR(FIND(AA$3,$G30)),"",AA$2),Z30)</f>
        <v>Grammar</v>
      </c>
      <c r="AB30" s="27" t="str">
        <f t="shared" si="5"/>
        <v>Grammar</v>
      </c>
      <c r="AC30" s="27" t="str">
        <f t="shared" si="5"/>
        <v>Grammar</v>
      </c>
      <c r="AD30" s="27" t="str">
        <f t="shared" si="5"/>
        <v>Grammar</v>
      </c>
      <c r="AE30" s="27" t="str">
        <f t="shared" si="5"/>
        <v>Grammar</v>
      </c>
      <c r="AF30" s="27" t="str">
        <f t="shared" si="5"/>
        <v>Grammar</v>
      </c>
      <c r="AG30" s="27" t="str">
        <f t="shared" si="5"/>
        <v>Grammar</v>
      </c>
      <c r="AH30" s="27" t="str">
        <f t="shared" si="5"/>
        <v>Grammar</v>
      </c>
      <c r="AI30" s="27" t="str">
        <f t="shared" si="2"/>
        <v>Grammar</v>
      </c>
    </row>
    <row r="31" spans="1:35">
      <c r="A31" s="31" t="s">
        <v>215</v>
      </c>
      <c r="B31" s="31" t="s">
        <v>150</v>
      </c>
      <c r="F31" s="27">
        <v>28</v>
      </c>
      <c r="G31" s="39" t="s">
        <v>50</v>
      </c>
      <c r="H31" s="39" t="s">
        <v>4</v>
      </c>
      <c r="I31" s="27" t="str">
        <f>IF(ISERROR(VLOOKUP(G31,OrganiserList[],1,FALSE)),"New question organiser unknown",IF(VLOOKUP(G31,OrganiserList[],3,FALSE)="",VLOOKUP(G31,OrganiserList[],2,FALSE),IF(H31=VLOOKUP(G31,OrganiserList[],4,FALSE),VLOOKUP(G31,OrganiserList[],3,FALSE),VLOOKUP(G31,OrganiserList[],2,FALSE))))</f>
        <v>Punctuation</v>
      </c>
      <c r="J31" s="27" t="str">
        <f t="shared" si="1"/>
        <v>Punctuation</v>
      </c>
      <c r="K31" s="27" t="str">
        <f t="shared" ref="K31:Z46" si="6">IF(J31="",IF(ISERROR(FIND(K$3,$G31)),"",K$2),J31)</f>
        <v>Punctuation</v>
      </c>
      <c r="L31" s="27" t="str">
        <f t="shared" si="6"/>
        <v>Punctuation</v>
      </c>
      <c r="M31" s="27" t="str">
        <f t="shared" si="6"/>
        <v>Punctuation</v>
      </c>
      <c r="N31" s="27" t="str">
        <f t="shared" si="6"/>
        <v>Punctuation</v>
      </c>
      <c r="O31" s="27" t="str">
        <f t="shared" si="6"/>
        <v>Punctuation</v>
      </c>
      <c r="P31" s="27" t="str">
        <f t="shared" si="6"/>
        <v>Punctuation</v>
      </c>
      <c r="Q31" s="27" t="str">
        <f t="shared" si="6"/>
        <v>Punctuation</v>
      </c>
      <c r="R31" s="27" t="str">
        <f t="shared" si="6"/>
        <v>Punctuation</v>
      </c>
      <c r="S31" s="27" t="str">
        <f t="shared" si="6"/>
        <v>Punctuation</v>
      </c>
      <c r="T31" s="27" t="str">
        <f t="shared" si="6"/>
        <v>Punctuation</v>
      </c>
      <c r="U31" s="27" t="str">
        <f t="shared" si="6"/>
        <v>Punctuation</v>
      </c>
      <c r="V31" s="27" t="str">
        <f t="shared" si="6"/>
        <v>Punctuation</v>
      </c>
      <c r="W31" s="27" t="str">
        <f t="shared" si="6"/>
        <v>Punctuation</v>
      </c>
      <c r="X31" s="27" t="str">
        <f t="shared" si="6"/>
        <v>Punctuation</v>
      </c>
      <c r="Y31" s="27" t="str">
        <f t="shared" si="6"/>
        <v>Punctuation</v>
      </c>
      <c r="Z31" s="27" t="str">
        <f t="shared" si="6"/>
        <v>Punctuation</v>
      </c>
      <c r="AA31" s="27" t="str">
        <f t="shared" si="5"/>
        <v>Punctuation</v>
      </c>
      <c r="AB31" s="27" t="str">
        <f t="shared" si="5"/>
        <v>Punctuation</v>
      </c>
      <c r="AC31" s="27" t="str">
        <f t="shared" si="5"/>
        <v>Punctuation</v>
      </c>
      <c r="AD31" s="27" t="str">
        <f t="shared" si="5"/>
        <v>Punctuation</v>
      </c>
      <c r="AE31" s="27" t="str">
        <f t="shared" si="5"/>
        <v>Punctuation</v>
      </c>
      <c r="AF31" s="27" t="str">
        <f t="shared" si="5"/>
        <v>Punctuation</v>
      </c>
      <c r="AG31" s="27" t="str">
        <f t="shared" si="5"/>
        <v>Punctuation</v>
      </c>
      <c r="AH31" s="27" t="str">
        <f t="shared" si="5"/>
        <v>Punctuation</v>
      </c>
      <c r="AI31" s="27" t="str">
        <f t="shared" si="2"/>
        <v>Punctuation</v>
      </c>
    </row>
    <row r="32" spans="1:35">
      <c r="A32" s="31" t="s">
        <v>216</v>
      </c>
      <c r="B32" s="31" t="s">
        <v>150</v>
      </c>
      <c r="F32" s="27">
        <v>29</v>
      </c>
      <c r="G32" s="39" t="s">
        <v>51</v>
      </c>
      <c r="H32" s="39" t="s">
        <v>3</v>
      </c>
      <c r="I32" s="44" t="s">
        <v>148</v>
      </c>
      <c r="J32" s="27" t="str">
        <f t="shared" si="1"/>
        <v>Punctuation</v>
      </c>
      <c r="K32" s="27" t="str">
        <f t="shared" si="6"/>
        <v>Punctuation</v>
      </c>
      <c r="L32" s="27" t="str">
        <f t="shared" si="6"/>
        <v>Punctuation</v>
      </c>
      <c r="M32" s="27" t="str">
        <f t="shared" si="6"/>
        <v>Punctuation</v>
      </c>
      <c r="N32" s="27" t="str">
        <f t="shared" si="6"/>
        <v>Punctuation</v>
      </c>
      <c r="O32" s="27" t="str">
        <f t="shared" si="6"/>
        <v>Punctuation</v>
      </c>
      <c r="P32" s="27" t="str">
        <f t="shared" si="6"/>
        <v>Punctuation</v>
      </c>
      <c r="Q32" s="27" t="str">
        <f t="shared" si="6"/>
        <v>Punctuation</v>
      </c>
      <c r="R32" s="27" t="str">
        <f t="shared" si="6"/>
        <v>Punctuation</v>
      </c>
      <c r="S32" s="27" t="str">
        <f t="shared" si="6"/>
        <v>Punctuation</v>
      </c>
      <c r="T32" s="27" t="str">
        <f t="shared" si="6"/>
        <v>Punctuation</v>
      </c>
      <c r="U32" s="27" t="str">
        <f t="shared" si="6"/>
        <v>Punctuation</v>
      </c>
      <c r="V32" s="27" t="str">
        <f t="shared" si="6"/>
        <v>Punctuation</v>
      </c>
      <c r="W32" s="27" t="str">
        <f t="shared" si="6"/>
        <v>Punctuation</v>
      </c>
      <c r="X32" s="27" t="str">
        <f t="shared" si="6"/>
        <v>Punctuation</v>
      </c>
      <c r="Y32" s="27" t="str">
        <f t="shared" si="6"/>
        <v>Punctuation</v>
      </c>
      <c r="Z32" s="27" t="str">
        <f t="shared" si="6"/>
        <v>Punctuation</v>
      </c>
      <c r="AA32" s="27" t="str">
        <f t="shared" si="5"/>
        <v>Punctuation</v>
      </c>
      <c r="AB32" s="27" t="str">
        <f t="shared" si="5"/>
        <v>Punctuation</v>
      </c>
      <c r="AC32" s="27" t="str">
        <f t="shared" si="5"/>
        <v>Punctuation</v>
      </c>
      <c r="AD32" s="27" t="str">
        <f t="shared" si="5"/>
        <v>Punctuation</v>
      </c>
      <c r="AE32" s="27" t="str">
        <f t="shared" si="5"/>
        <v>Punctuation</v>
      </c>
      <c r="AF32" s="27" t="str">
        <f t="shared" si="5"/>
        <v>Punctuation</v>
      </c>
      <c r="AG32" s="27" t="str">
        <f t="shared" si="5"/>
        <v>Punctuation</v>
      </c>
      <c r="AH32" s="27" t="str">
        <f t="shared" si="5"/>
        <v>Punctuation</v>
      </c>
      <c r="AI32" s="27" t="str">
        <f t="shared" si="2"/>
        <v>Punctuation</v>
      </c>
    </row>
    <row r="33" spans="1:35">
      <c r="A33" s="31" t="s">
        <v>217</v>
      </c>
      <c r="B33" s="31" t="s">
        <v>148</v>
      </c>
      <c r="F33" s="27">
        <v>30</v>
      </c>
      <c r="G33" s="39" t="s">
        <v>51</v>
      </c>
      <c r="H33" s="39" t="s">
        <v>4</v>
      </c>
      <c r="I33" s="27" t="str">
        <f>IF(ISERROR(VLOOKUP(G33,OrganiserList[],1,FALSE)),"New question organiser unknown",IF(VLOOKUP(G33,OrganiserList[],3,FALSE)="",VLOOKUP(G33,OrganiserList[],2,FALSE),IF(H33=VLOOKUP(G33,OrganiserList[],4,FALSE),VLOOKUP(G33,OrganiserList[],3,FALSE),VLOOKUP(G33,OrganiserList[],2,FALSE))))</f>
        <v>Punctuation</v>
      </c>
      <c r="J33" s="27" t="str">
        <f t="shared" si="1"/>
        <v>Punctuation</v>
      </c>
      <c r="K33" s="27" t="str">
        <f t="shared" si="6"/>
        <v>Punctuation</v>
      </c>
      <c r="L33" s="27" t="str">
        <f t="shared" si="6"/>
        <v>Punctuation</v>
      </c>
      <c r="M33" s="27" t="str">
        <f t="shared" si="6"/>
        <v>Punctuation</v>
      </c>
      <c r="N33" s="27" t="str">
        <f t="shared" si="6"/>
        <v>Punctuation</v>
      </c>
      <c r="O33" s="27" t="str">
        <f t="shared" si="6"/>
        <v>Punctuation</v>
      </c>
      <c r="P33" s="27" t="str">
        <f t="shared" si="6"/>
        <v>Punctuation</v>
      </c>
      <c r="Q33" s="27" t="str">
        <f t="shared" si="6"/>
        <v>Punctuation</v>
      </c>
      <c r="R33" s="27" t="str">
        <f t="shared" si="6"/>
        <v>Punctuation</v>
      </c>
      <c r="S33" s="27" t="str">
        <f t="shared" si="6"/>
        <v>Punctuation</v>
      </c>
      <c r="T33" s="27" t="str">
        <f t="shared" si="6"/>
        <v>Punctuation</v>
      </c>
      <c r="U33" s="27" t="str">
        <f t="shared" si="6"/>
        <v>Punctuation</v>
      </c>
      <c r="V33" s="27" t="str">
        <f t="shared" si="6"/>
        <v>Punctuation</v>
      </c>
      <c r="W33" s="27" t="str">
        <f t="shared" si="6"/>
        <v>Punctuation</v>
      </c>
      <c r="X33" s="27" t="str">
        <f t="shared" si="6"/>
        <v>Punctuation</v>
      </c>
      <c r="Y33" s="27" t="str">
        <f t="shared" si="6"/>
        <v>Punctuation</v>
      </c>
      <c r="Z33" s="27" t="str">
        <f t="shared" si="6"/>
        <v>Punctuation</v>
      </c>
      <c r="AA33" s="27" t="str">
        <f t="shared" si="5"/>
        <v>Punctuation</v>
      </c>
      <c r="AB33" s="27" t="str">
        <f t="shared" si="5"/>
        <v>Punctuation</v>
      </c>
      <c r="AC33" s="27" t="str">
        <f t="shared" si="5"/>
        <v>Punctuation</v>
      </c>
      <c r="AD33" s="27" t="str">
        <f t="shared" si="5"/>
        <v>Punctuation</v>
      </c>
      <c r="AE33" s="27" t="str">
        <f t="shared" si="5"/>
        <v>Punctuation</v>
      </c>
      <c r="AF33" s="27" t="str">
        <f t="shared" si="5"/>
        <v>Punctuation</v>
      </c>
      <c r="AG33" s="27" t="str">
        <f t="shared" si="5"/>
        <v>Punctuation</v>
      </c>
      <c r="AH33" s="27" t="str">
        <f t="shared" si="5"/>
        <v>Punctuation</v>
      </c>
      <c r="AI33" s="27" t="str">
        <f t="shared" si="2"/>
        <v>Punctuation</v>
      </c>
    </row>
    <row r="34" spans="1:35">
      <c r="A34" s="31" t="s">
        <v>218</v>
      </c>
      <c r="B34" s="31" t="s">
        <v>150</v>
      </c>
      <c r="F34" s="27">
        <v>31</v>
      </c>
      <c r="G34" s="39" t="s">
        <v>51</v>
      </c>
      <c r="H34" s="39" t="s">
        <v>3</v>
      </c>
      <c r="I34" s="27" t="str">
        <f>IF(ISERROR(VLOOKUP(G34,OrganiserList[],1,FALSE)),"New question organiser unknown",IF(VLOOKUP(G34,OrganiserList[],3,FALSE)="",VLOOKUP(G34,OrganiserList[],2,FALSE),IF(H34=VLOOKUP(G34,OrganiserList[],4,FALSE),VLOOKUP(G34,OrganiserList[],3,FALSE),VLOOKUP(G34,OrganiserList[],2,FALSE))))</f>
        <v>Punctuation</v>
      </c>
      <c r="J34" s="27" t="str">
        <f t="shared" si="1"/>
        <v>Punctuation</v>
      </c>
      <c r="K34" s="27" t="str">
        <f t="shared" si="6"/>
        <v>Punctuation</v>
      </c>
      <c r="L34" s="27" t="str">
        <f t="shared" si="6"/>
        <v>Punctuation</v>
      </c>
      <c r="M34" s="27" t="str">
        <f t="shared" si="6"/>
        <v>Punctuation</v>
      </c>
      <c r="N34" s="27" t="str">
        <f t="shared" si="6"/>
        <v>Punctuation</v>
      </c>
      <c r="O34" s="27" t="str">
        <f t="shared" si="6"/>
        <v>Punctuation</v>
      </c>
      <c r="P34" s="27" t="str">
        <f t="shared" si="6"/>
        <v>Punctuation</v>
      </c>
      <c r="Q34" s="27" t="str">
        <f t="shared" si="6"/>
        <v>Punctuation</v>
      </c>
      <c r="R34" s="27" t="str">
        <f t="shared" si="6"/>
        <v>Punctuation</v>
      </c>
      <c r="S34" s="27" t="str">
        <f t="shared" si="6"/>
        <v>Punctuation</v>
      </c>
      <c r="T34" s="27" t="str">
        <f t="shared" si="6"/>
        <v>Punctuation</v>
      </c>
      <c r="U34" s="27" t="str">
        <f t="shared" si="6"/>
        <v>Punctuation</v>
      </c>
      <c r="V34" s="27" t="str">
        <f t="shared" si="6"/>
        <v>Punctuation</v>
      </c>
      <c r="W34" s="27" t="str">
        <f t="shared" si="6"/>
        <v>Punctuation</v>
      </c>
      <c r="X34" s="27" t="str">
        <f t="shared" si="6"/>
        <v>Punctuation</v>
      </c>
      <c r="Y34" s="27" t="str">
        <f t="shared" si="6"/>
        <v>Punctuation</v>
      </c>
      <c r="Z34" s="27" t="str">
        <f t="shared" si="6"/>
        <v>Punctuation</v>
      </c>
      <c r="AA34" s="27" t="str">
        <f t="shared" si="5"/>
        <v>Punctuation</v>
      </c>
      <c r="AB34" s="27" t="str">
        <f t="shared" si="5"/>
        <v>Punctuation</v>
      </c>
      <c r="AC34" s="27" t="str">
        <f t="shared" si="5"/>
        <v>Punctuation</v>
      </c>
      <c r="AD34" s="27" t="str">
        <f t="shared" si="5"/>
        <v>Punctuation</v>
      </c>
      <c r="AE34" s="27" t="str">
        <f t="shared" si="5"/>
        <v>Punctuation</v>
      </c>
      <c r="AF34" s="27" t="str">
        <f t="shared" si="5"/>
        <v>Punctuation</v>
      </c>
      <c r="AG34" s="27" t="str">
        <f t="shared" si="5"/>
        <v>Punctuation</v>
      </c>
      <c r="AH34" s="27" t="str">
        <f t="shared" si="5"/>
        <v>Punctuation</v>
      </c>
      <c r="AI34" s="27" t="str">
        <f t="shared" si="2"/>
        <v>Punctuation</v>
      </c>
    </row>
    <row r="35" spans="1:35">
      <c r="A35" s="31" t="s">
        <v>219</v>
      </c>
      <c r="B35" s="31" t="s">
        <v>150</v>
      </c>
      <c r="F35" s="27">
        <v>32</v>
      </c>
      <c r="G35" s="39" t="s">
        <v>52</v>
      </c>
      <c r="H35" s="39" t="s">
        <v>123</v>
      </c>
      <c r="I35" s="27" t="str">
        <f>IF(ISERROR(VLOOKUP(G35,OrganiserList[],1,FALSE)),"New question organiser unknown",IF(VLOOKUP(G35,OrganiserList[],3,FALSE)="",VLOOKUP(G35,OrganiserList[],2,FALSE),IF(H35=VLOOKUP(G35,OrganiserList[],4,FALSE),VLOOKUP(G35,OrganiserList[],3,FALSE),VLOOKUP(G35,OrganiserList[],2,FALSE))))</f>
        <v>Punctuation</v>
      </c>
      <c r="J35" s="27" t="str">
        <f t="shared" si="1"/>
        <v>Punctuation</v>
      </c>
      <c r="K35" s="27" t="str">
        <f t="shared" si="6"/>
        <v>Punctuation</v>
      </c>
      <c r="L35" s="27" t="str">
        <f t="shared" si="6"/>
        <v>Punctuation</v>
      </c>
      <c r="M35" s="27" t="str">
        <f t="shared" si="6"/>
        <v>Punctuation</v>
      </c>
      <c r="N35" s="27" t="str">
        <f t="shared" si="6"/>
        <v>Punctuation</v>
      </c>
      <c r="O35" s="27" t="str">
        <f t="shared" si="6"/>
        <v>Punctuation</v>
      </c>
      <c r="P35" s="27" t="str">
        <f t="shared" si="6"/>
        <v>Punctuation</v>
      </c>
      <c r="Q35" s="27" t="str">
        <f t="shared" si="6"/>
        <v>Punctuation</v>
      </c>
      <c r="R35" s="27" t="str">
        <f t="shared" si="6"/>
        <v>Punctuation</v>
      </c>
      <c r="S35" s="27" t="str">
        <f t="shared" si="6"/>
        <v>Punctuation</v>
      </c>
      <c r="T35" s="27" t="str">
        <f t="shared" si="6"/>
        <v>Punctuation</v>
      </c>
      <c r="U35" s="27" t="str">
        <f t="shared" si="6"/>
        <v>Punctuation</v>
      </c>
      <c r="V35" s="27" t="str">
        <f t="shared" si="6"/>
        <v>Punctuation</v>
      </c>
      <c r="W35" s="27" t="str">
        <f t="shared" si="6"/>
        <v>Punctuation</v>
      </c>
      <c r="X35" s="27" t="str">
        <f t="shared" si="6"/>
        <v>Punctuation</v>
      </c>
      <c r="Y35" s="27" t="str">
        <f t="shared" si="6"/>
        <v>Punctuation</v>
      </c>
      <c r="Z35" s="27" t="str">
        <f t="shared" si="6"/>
        <v>Punctuation</v>
      </c>
      <c r="AA35" s="27" t="str">
        <f t="shared" si="5"/>
        <v>Punctuation</v>
      </c>
      <c r="AB35" s="27" t="str">
        <f t="shared" si="5"/>
        <v>Punctuation</v>
      </c>
      <c r="AC35" s="27" t="str">
        <f t="shared" si="5"/>
        <v>Punctuation</v>
      </c>
      <c r="AD35" s="27" t="str">
        <f t="shared" si="5"/>
        <v>Punctuation</v>
      </c>
      <c r="AE35" s="27" t="str">
        <f t="shared" si="5"/>
        <v>Punctuation</v>
      </c>
      <c r="AF35" s="27" t="str">
        <f t="shared" si="5"/>
        <v>Punctuation</v>
      </c>
      <c r="AG35" s="27" t="str">
        <f t="shared" si="5"/>
        <v>Punctuation</v>
      </c>
      <c r="AH35" s="27" t="str">
        <f t="shared" si="5"/>
        <v>Punctuation</v>
      </c>
      <c r="AI35" s="27" t="str">
        <f t="shared" si="2"/>
        <v>Punctuation</v>
      </c>
    </row>
    <row r="36" spans="1:35">
      <c r="A36" s="31" t="s">
        <v>220</v>
      </c>
      <c r="B36" s="31" t="s">
        <v>150</v>
      </c>
      <c r="F36" s="27">
        <v>33</v>
      </c>
      <c r="G36" s="39" t="s">
        <v>53</v>
      </c>
      <c r="H36" s="39" t="s">
        <v>4</v>
      </c>
      <c r="I36" s="27" t="str">
        <f>IF(ISERROR(VLOOKUP(G36,OrganiserList[],1,FALSE)),"New question organiser unknown",IF(VLOOKUP(G36,OrganiserList[],3,FALSE)="",VLOOKUP(G36,OrganiserList[],2,FALSE),IF(H36=VLOOKUP(G36,OrganiserList[],4,FALSE),VLOOKUP(G36,OrganiserList[],3,FALSE),VLOOKUP(G36,OrganiserList[],2,FALSE))))</f>
        <v>Punctuation</v>
      </c>
      <c r="J36" s="27" t="str">
        <f t="shared" si="1"/>
        <v>Punctuation</v>
      </c>
      <c r="K36" s="27" t="str">
        <f t="shared" si="6"/>
        <v>Punctuation</v>
      </c>
      <c r="L36" s="27" t="str">
        <f t="shared" si="6"/>
        <v>Punctuation</v>
      </c>
      <c r="M36" s="27" t="str">
        <f t="shared" si="6"/>
        <v>Punctuation</v>
      </c>
      <c r="N36" s="27" t="str">
        <f t="shared" si="6"/>
        <v>Punctuation</v>
      </c>
      <c r="O36" s="27" t="str">
        <f t="shared" si="6"/>
        <v>Punctuation</v>
      </c>
      <c r="P36" s="27" t="str">
        <f t="shared" si="6"/>
        <v>Punctuation</v>
      </c>
      <c r="Q36" s="27" t="str">
        <f t="shared" si="6"/>
        <v>Punctuation</v>
      </c>
      <c r="R36" s="27" t="str">
        <f t="shared" si="6"/>
        <v>Punctuation</v>
      </c>
      <c r="S36" s="27" t="str">
        <f t="shared" si="6"/>
        <v>Punctuation</v>
      </c>
      <c r="T36" s="27" t="str">
        <f t="shared" si="6"/>
        <v>Punctuation</v>
      </c>
      <c r="U36" s="27" t="str">
        <f t="shared" si="6"/>
        <v>Punctuation</v>
      </c>
      <c r="V36" s="27" t="str">
        <f t="shared" si="6"/>
        <v>Punctuation</v>
      </c>
      <c r="W36" s="27" t="str">
        <f t="shared" si="6"/>
        <v>Punctuation</v>
      </c>
      <c r="X36" s="27" t="str">
        <f t="shared" si="6"/>
        <v>Punctuation</v>
      </c>
      <c r="Y36" s="27" t="str">
        <f t="shared" si="6"/>
        <v>Punctuation</v>
      </c>
      <c r="Z36" s="27" t="str">
        <f t="shared" si="6"/>
        <v>Punctuation</v>
      </c>
      <c r="AA36" s="27" t="str">
        <f t="shared" si="5"/>
        <v>Punctuation</v>
      </c>
      <c r="AB36" s="27" t="str">
        <f t="shared" si="5"/>
        <v>Punctuation</v>
      </c>
      <c r="AC36" s="27" t="str">
        <f t="shared" si="5"/>
        <v>Punctuation</v>
      </c>
      <c r="AD36" s="27" t="str">
        <f t="shared" si="5"/>
        <v>Punctuation</v>
      </c>
      <c r="AE36" s="27" t="str">
        <f t="shared" si="5"/>
        <v>Punctuation</v>
      </c>
      <c r="AF36" s="27" t="str">
        <f t="shared" si="5"/>
        <v>Punctuation</v>
      </c>
      <c r="AG36" s="27" t="str">
        <f t="shared" si="5"/>
        <v>Punctuation</v>
      </c>
      <c r="AH36" s="27" t="str">
        <f t="shared" si="5"/>
        <v>Punctuation</v>
      </c>
      <c r="AI36" s="27" t="str">
        <f t="shared" si="2"/>
        <v>Punctuation</v>
      </c>
    </row>
    <row r="37" spans="1:35">
      <c r="A37" s="31" t="s">
        <v>221</v>
      </c>
      <c r="B37" s="31" t="s">
        <v>150</v>
      </c>
      <c r="F37" s="27">
        <v>34</v>
      </c>
      <c r="G37" s="39" t="s">
        <v>56</v>
      </c>
      <c r="H37" s="39" t="s">
        <v>123</v>
      </c>
      <c r="I37" s="27" t="str">
        <f>IF(ISERROR(VLOOKUP(G37,OrganiserList[],1,FALSE)),"New question organiser unknown",IF(VLOOKUP(G37,OrganiserList[],3,FALSE)="",VLOOKUP(G37,OrganiserList[],2,FALSE),IF(H37=VLOOKUP(G37,OrganiserList[],4,FALSE),VLOOKUP(G37,OrganiserList[],3,FALSE),VLOOKUP(G37,OrganiserList[],2,FALSE))))</f>
        <v>Punctuation</v>
      </c>
      <c r="J37" s="27" t="str">
        <f t="shared" si="1"/>
        <v>Punctuation</v>
      </c>
      <c r="K37" s="27" t="str">
        <f t="shared" si="6"/>
        <v>Punctuation</v>
      </c>
      <c r="L37" s="27" t="str">
        <f t="shared" si="6"/>
        <v>Punctuation</v>
      </c>
      <c r="M37" s="27" t="str">
        <f t="shared" si="6"/>
        <v>Punctuation</v>
      </c>
      <c r="N37" s="27" t="str">
        <f t="shared" si="6"/>
        <v>Punctuation</v>
      </c>
      <c r="O37" s="27" t="str">
        <f t="shared" si="6"/>
        <v>Punctuation</v>
      </c>
      <c r="P37" s="27" t="str">
        <f t="shared" si="6"/>
        <v>Punctuation</v>
      </c>
      <c r="Q37" s="27" t="str">
        <f t="shared" si="6"/>
        <v>Punctuation</v>
      </c>
      <c r="R37" s="27" t="str">
        <f t="shared" si="6"/>
        <v>Punctuation</v>
      </c>
      <c r="S37" s="27" t="str">
        <f t="shared" si="6"/>
        <v>Punctuation</v>
      </c>
      <c r="T37" s="27" t="str">
        <f t="shared" si="6"/>
        <v>Punctuation</v>
      </c>
      <c r="U37" s="27" t="str">
        <f t="shared" si="6"/>
        <v>Punctuation</v>
      </c>
      <c r="V37" s="27" t="str">
        <f t="shared" si="6"/>
        <v>Punctuation</v>
      </c>
      <c r="W37" s="27" t="str">
        <f t="shared" si="6"/>
        <v>Punctuation</v>
      </c>
      <c r="X37" s="27" t="str">
        <f t="shared" si="6"/>
        <v>Punctuation</v>
      </c>
      <c r="Y37" s="27" t="str">
        <f t="shared" si="6"/>
        <v>Punctuation</v>
      </c>
      <c r="Z37" s="27" t="str">
        <f t="shared" si="6"/>
        <v>Punctuation</v>
      </c>
      <c r="AA37" s="27" t="str">
        <f t="shared" si="5"/>
        <v>Punctuation</v>
      </c>
      <c r="AB37" s="27" t="str">
        <f t="shared" si="5"/>
        <v>Punctuation</v>
      </c>
      <c r="AC37" s="27" t="str">
        <f t="shared" si="5"/>
        <v>Punctuation</v>
      </c>
      <c r="AD37" s="27" t="str">
        <f t="shared" si="5"/>
        <v>Punctuation</v>
      </c>
      <c r="AE37" s="27" t="str">
        <f t="shared" si="5"/>
        <v>Punctuation</v>
      </c>
      <c r="AF37" s="27" t="str">
        <f t="shared" si="5"/>
        <v>Punctuation</v>
      </c>
      <c r="AG37" s="27" t="str">
        <f t="shared" si="5"/>
        <v>Punctuation</v>
      </c>
      <c r="AH37" s="27" t="str">
        <f t="shared" si="5"/>
        <v>Punctuation</v>
      </c>
      <c r="AI37" s="27" t="str">
        <f t="shared" si="2"/>
        <v>Punctuation</v>
      </c>
    </row>
    <row r="38" spans="1:35">
      <c r="A38" s="31" t="s">
        <v>222</v>
      </c>
      <c r="B38" s="31" t="s">
        <v>148</v>
      </c>
      <c r="F38" s="27">
        <v>35</v>
      </c>
      <c r="G38" s="39" t="s">
        <v>56</v>
      </c>
      <c r="H38" s="39" t="s">
        <v>123</v>
      </c>
      <c r="I38" s="27" t="str">
        <f>IF(ISERROR(VLOOKUP(G38,OrganiserList[],1,FALSE)),"New question organiser unknown",IF(VLOOKUP(G38,OrganiserList[],3,FALSE)="",VLOOKUP(G38,OrganiserList[],2,FALSE),IF(H38=VLOOKUP(G38,OrganiserList[],4,FALSE),VLOOKUP(G38,OrganiserList[],3,FALSE),VLOOKUP(G38,OrganiserList[],2,FALSE))))</f>
        <v>Punctuation</v>
      </c>
      <c r="J38" s="27" t="str">
        <f t="shared" si="1"/>
        <v>Punctuation</v>
      </c>
      <c r="K38" s="27" t="str">
        <f t="shared" si="6"/>
        <v>Punctuation</v>
      </c>
      <c r="L38" s="27" t="str">
        <f t="shared" si="6"/>
        <v>Punctuation</v>
      </c>
      <c r="M38" s="27" t="str">
        <f t="shared" si="6"/>
        <v>Punctuation</v>
      </c>
      <c r="N38" s="27" t="str">
        <f t="shared" si="6"/>
        <v>Punctuation</v>
      </c>
      <c r="O38" s="27" t="str">
        <f t="shared" si="6"/>
        <v>Punctuation</v>
      </c>
      <c r="P38" s="27" t="str">
        <f t="shared" si="6"/>
        <v>Punctuation</v>
      </c>
      <c r="Q38" s="27" t="str">
        <f t="shared" si="6"/>
        <v>Punctuation</v>
      </c>
      <c r="R38" s="27" t="str">
        <f t="shared" si="6"/>
        <v>Punctuation</v>
      </c>
      <c r="S38" s="27" t="str">
        <f t="shared" si="6"/>
        <v>Punctuation</v>
      </c>
      <c r="T38" s="27" t="str">
        <f t="shared" si="6"/>
        <v>Punctuation</v>
      </c>
      <c r="U38" s="27" t="str">
        <f t="shared" si="6"/>
        <v>Punctuation</v>
      </c>
      <c r="V38" s="27" t="str">
        <f t="shared" si="6"/>
        <v>Punctuation</v>
      </c>
      <c r="W38" s="27" t="str">
        <f t="shared" si="6"/>
        <v>Punctuation</v>
      </c>
      <c r="X38" s="27" t="str">
        <f t="shared" si="6"/>
        <v>Punctuation</v>
      </c>
      <c r="Y38" s="27" t="str">
        <f t="shared" si="6"/>
        <v>Punctuation</v>
      </c>
      <c r="Z38" s="27" t="str">
        <f t="shared" si="6"/>
        <v>Punctuation</v>
      </c>
      <c r="AA38" s="27" t="str">
        <f t="shared" si="5"/>
        <v>Punctuation</v>
      </c>
      <c r="AB38" s="27" t="str">
        <f t="shared" si="5"/>
        <v>Punctuation</v>
      </c>
      <c r="AC38" s="27" t="str">
        <f t="shared" si="5"/>
        <v>Punctuation</v>
      </c>
      <c r="AD38" s="27" t="str">
        <f t="shared" si="5"/>
        <v>Punctuation</v>
      </c>
      <c r="AE38" s="27" t="str">
        <f t="shared" si="5"/>
        <v>Punctuation</v>
      </c>
      <c r="AF38" s="27" t="str">
        <f t="shared" si="5"/>
        <v>Punctuation</v>
      </c>
      <c r="AG38" s="27" t="str">
        <f t="shared" si="5"/>
        <v>Punctuation</v>
      </c>
      <c r="AH38" s="27" t="str">
        <f t="shared" si="5"/>
        <v>Punctuation</v>
      </c>
      <c r="AI38" s="27" t="str">
        <f t="shared" si="2"/>
        <v>Punctuation</v>
      </c>
    </row>
    <row r="39" spans="1:35">
      <c r="A39" s="31" t="s">
        <v>26</v>
      </c>
      <c r="B39" s="31" t="s">
        <v>148</v>
      </c>
      <c r="F39" s="27">
        <v>36</v>
      </c>
      <c r="G39" s="39" t="s">
        <v>57</v>
      </c>
      <c r="H39" s="39" t="s">
        <v>2</v>
      </c>
      <c r="I39" s="27" t="str">
        <f>IF(ISERROR(VLOOKUP(G39,OrganiserList[],1,FALSE)),"New question organiser unknown",IF(VLOOKUP(G39,OrganiserList[],3,FALSE)="",VLOOKUP(G39,OrganiserList[],2,FALSE),IF(H39=VLOOKUP(G39,OrganiserList[],4,FALSE),VLOOKUP(G39,OrganiserList[],3,FALSE),VLOOKUP(G39,OrganiserList[],2,FALSE))))</f>
        <v>Punctuation</v>
      </c>
      <c r="J39" s="27" t="str">
        <f t="shared" si="1"/>
        <v>Punctuation</v>
      </c>
      <c r="K39" s="27" t="str">
        <f t="shared" si="6"/>
        <v>Punctuation</v>
      </c>
      <c r="L39" s="27" t="str">
        <f t="shared" si="6"/>
        <v>Punctuation</v>
      </c>
      <c r="M39" s="27" t="str">
        <f t="shared" si="6"/>
        <v>Punctuation</v>
      </c>
      <c r="N39" s="27" t="str">
        <f t="shared" si="6"/>
        <v>Punctuation</v>
      </c>
      <c r="O39" s="27" t="str">
        <f t="shared" si="6"/>
        <v>Punctuation</v>
      </c>
      <c r="P39" s="27" t="str">
        <f t="shared" si="6"/>
        <v>Punctuation</v>
      </c>
      <c r="Q39" s="27" t="str">
        <f t="shared" si="6"/>
        <v>Punctuation</v>
      </c>
      <c r="R39" s="27" t="str">
        <f t="shared" si="6"/>
        <v>Punctuation</v>
      </c>
      <c r="S39" s="27" t="str">
        <f t="shared" si="6"/>
        <v>Punctuation</v>
      </c>
      <c r="T39" s="27" t="str">
        <f t="shared" si="6"/>
        <v>Punctuation</v>
      </c>
      <c r="U39" s="27" t="str">
        <f t="shared" si="6"/>
        <v>Punctuation</v>
      </c>
      <c r="V39" s="27" t="str">
        <f t="shared" si="6"/>
        <v>Punctuation</v>
      </c>
      <c r="W39" s="27" t="str">
        <f t="shared" si="6"/>
        <v>Punctuation</v>
      </c>
      <c r="X39" s="27" t="str">
        <f t="shared" si="6"/>
        <v>Punctuation</v>
      </c>
      <c r="Y39" s="27" t="str">
        <f t="shared" si="6"/>
        <v>Punctuation</v>
      </c>
      <c r="Z39" s="27" t="str">
        <f t="shared" si="6"/>
        <v>Punctuation</v>
      </c>
      <c r="AA39" s="27" t="str">
        <f t="shared" si="5"/>
        <v>Punctuation</v>
      </c>
      <c r="AB39" s="27" t="str">
        <f t="shared" si="5"/>
        <v>Punctuation</v>
      </c>
      <c r="AC39" s="27" t="str">
        <f t="shared" si="5"/>
        <v>Punctuation</v>
      </c>
      <c r="AD39" s="27" t="str">
        <f t="shared" si="5"/>
        <v>Punctuation</v>
      </c>
      <c r="AE39" s="27" t="str">
        <f t="shared" si="5"/>
        <v>Punctuation</v>
      </c>
      <c r="AF39" s="27" t="str">
        <f t="shared" si="5"/>
        <v>Punctuation</v>
      </c>
      <c r="AG39" s="27" t="str">
        <f t="shared" si="5"/>
        <v>Punctuation</v>
      </c>
      <c r="AH39" s="27" t="str">
        <f t="shared" si="5"/>
        <v>Punctuation</v>
      </c>
      <c r="AI39" s="27" t="str">
        <f t="shared" si="2"/>
        <v>Punctuation</v>
      </c>
    </row>
    <row r="40" spans="1:35">
      <c r="A40" s="31" t="s">
        <v>223</v>
      </c>
      <c r="B40" s="31" t="s">
        <v>148</v>
      </c>
      <c r="F40" s="27">
        <v>37</v>
      </c>
      <c r="G40" s="39" t="s">
        <v>58</v>
      </c>
      <c r="H40" s="39" t="s">
        <v>3</v>
      </c>
      <c r="I40" s="27" t="str">
        <f>IF(ISERROR(VLOOKUP(G40,OrganiserList[],1,FALSE)),"New question organiser unknown",IF(VLOOKUP(G40,OrganiserList[],3,FALSE)="",VLOOKUP(G40,OrganiserList[],2,FALSE),IF(H40=VLOOKUP(G40,OrganiserList[],4,FALSE),VLOOKUP(G40,OrganiserList[],3,FALSE),VLOOKUP(G40,OrganiserList[],2,FALSE))))</f>
        <v>Punctuation</v>
      </c>
      <c r="J40" s="27" t="str">
        <f t="shared" si="1"/>
        <v>Punctuation</v>
      </c>
      <c r="K40" s="27" t="str">
        <f t="shared" si="6"/>
        <v>Punctuation</v>
      </c>
      <c r="L40" s="27" t="str">
        <f t="shared" si="6"/>
        <v>Punctuation</v>
      </c>
      <c r="M40" s="27" t="str">
        <f t="shared" si="6"/>
        <v>Punctuation</v>
      </c>
      <c r="N40" s="27" t="str">
        <f t="shared" si="6"/>
        <v>Punctuation</v>
      </c>
      <c r="O40" s="27" t="str">
        <f t="shared" si="6"/>
        <v>Punctuation</v>
      </c>
      <c r="P40" s="27" t="str">
        <f t="shared" si="6"/>
        <v>Punctuation</v>
      </c>
      <c r="Q40" s="27" t="str">
        <f t="shared" si="6"/>
        <v>Punctuation</v>
      </c>
      <c r="R40" s="27" t="str">
        <f t="shared" si="6"/>
        <v>Punctuation</v>
      </c>
      <c r="S40" s="27" t="str">
        <f t="shared" si="6"/>
        <v>Punctuation</v>
      </c>
      <c r="T40" s="27" t="str">
        <f t="shared" si="6"/>
        <v>Punctuation</v>
      </c>
      <c r="U40" s="27" t="str">
        <f t="shared" si="6"/>
        <v>Punctuation</v>
      </c>
      <c r="V40" s="27" t="str">
        <f t="shared" si="6"/>
        <v>Punctuation</v>
      </c>
      <c r="W40" s="27" t="str">
        <f t="shared" si="6"/>
        <v>Punctuation</v>
      </c>
      <c r="X40" s="27" t="str">
        <f t="shared" si="6"/>
        <v>Punctuation</v>
      </c>
      <c r="Y40" s="27" t="str">
        <f t="shared" si="6"/>
        <v>Punctuation</v>
      </c>
      <c r="Z40" s="27" t="str">
        <f t="shared" si="6"/>
        <v>Punctuation</v>
      </c>
      <c r="AA40" s="27" t="str">
        <f t="shared" si="5"/>
        <v>Punctuation</v>
      </c>
      <c r="AB40" s="27" t="str">
        <f t="shared" si="5"/>
        <v>Punctuation</v>
      </c>
      <c r="AC40" s="27" t="str">
        <f t="shared" si="5"/>
        <v>Punctuation</v>
      </c>
      <c r="AD40" s="27" t="str">
        <f t="shared" si="5"/>
        <v>Punctuation</v>
      </c>
      <c r="AE40" s="27" t="str">
        <f t="shared" si="5"/>
        <v>Punctuation</v>
      </c>
      <c r="AF40" s="27" t="str">
        <f t="shared" si="5"/>
        <v>Punctuation</v>
      </c>
      <c r="AG40" s="27" t="str">
        <f t="shared" si="5"/>
        <v>Punctuation</v>
      </c>
      <c r="AH40" s="27" t="str">
        <f t="shared" si="5"/>
        <v>Punctuation</v>
      </c>
      <c r="AI40" s="27" t="str">
        <f t="shared" si="2"/>
        <v>Punctuation</v>
      </c>
    </row>
    <row r="41" spans="1:35">
      <c r="A41" s="31" t="s">
        <v>224</v>
      </c>
      <c r="B41" s="31" t="s">
        <v>148</v>
      </c>
      <c r="F41" s="27">
        <v>38</v>
      </c>
      <c r="G41" s="39" t="s">
        <v>59</v>
      </c>
      <c r="H41" s="39" t="s">
        <v>123</v>
      </c>
      <c r="I41" s="27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Spelling</v>
      </c>
      <c r="J41" s="27" t="str">
        <f t="shared" si="1"/>
        <v>Spelling</v>
      </c>
      <c r="K41" s="27" t="str">
        <f t="shared" si="6"/>
        <v>Spelling</v>
      </c>
      <c r="L41" s="27" t="str">
        <f t="shared" si="6"/>
        <v>Spelling</v>
      </c>
      <c r="M41" s="27" t="str">
        <f t="shared" si="6"/>
        <v>Spelling</v>
      </c>
      <c r="N41" s="27" t="str">
        <f t="shared" si="6"/>
        <v>Spelling</v>
      </c>
      <c r="O41" s="27" t="str">
        <f t="shared" si="6"/>
        <v>Spelling</v>
      </c>
      <c r="P41" s="27" t="str">
        <f t="shared" si="6"/>
        <v>Spelling</v>
      </c>
      <c r="Q41" s="27" t="str">
        <f t="shared" si="6"/>
        <v>Spelling</v>
      </c>
      <c r="R41" s="27" t="str">
        <f t="shared" si="6"/>
        <v>Spelling</v>
      </c>
      <c r="S41" s="27" t="str">
        <f t="shared" si="6"/>
        <v>Spelling</v>
      </c>
      <c r="T41" s="27" t="str">
        <f t="shared" si="6"/>
        <v>Spelling</v>
      </c>
      <c r="U41" s="27" t="str">
        <f t="shared" si="6"/>
        <v>Spelling</v>
      </c>
      <c r="V41" s="27" t="str">
        <f t="shared" si="6"/>
        <v>Spelling</v>
      </c>
      <c r="W41" s="27" t="str">
        <f t="shared" si="6"/>
        <v>Spelling</v>
      </c>
      <c r="X41" s="27" t="str">
        <f t="shared" si="6"/>
        <v>Spelling</v>
      </c>
      <c r="Y41" s="27" t="str">
        <f t="shared" si="6"/>
        <v>Spelling</v>
      </c>
      <c r="Z41" s="27" t="str">
        <f t="shared" si="6"/>
        <v>Spelling</v>
      </c>
      <c r="AA41" s="27" t="str">
        <f t="shared" si="5"/>
        <v>Spelling</v>
      </c>
      <c r="AB41" s="27" t="str">
        <f t="shared" si="5"/>
        <v>Spelling</v>
      </c>
      <c r="AC41" s="27" t="str">
        <f t="shared" si="5"/>
        <v>Spelling</v>
      </c>
      <c r="AD41" s="27" t="str">
        <f t="shared" si="5"/>
        <v>Spelling</v>
      </c>
      <c r="AE41" s="27" t="str">
        <f t="shared" si="5"/>
        <v>Spelling</v>
      </c>
      <c r="AF41" s="27" t="str">
        <f t="shared" si="5"/>
        <v>Spelling</v>
      </c>
      <c r="AG41" s="27" t="str">
        <f t="shared" si="5"/>
        <v>Spelling</v>
      </c>
      <c r="AH41" s="27" t="str">
        <f t="shared" si="5"/>
        <v>Spelling</v>
      </c>
      <c r="AI41" s="27" t="str">
        <f t="shared" si="2"/>
        <v>Spelling</v>
      </c>
    </row>
    <row r="42" spans="1:35">
      <c r="A42" s="31" t="s">
        <v>28</v>
      </c>
      <c r="B42" s="31" t="s">
        <v>148</v>
      </c>
      <c r="F42" s="27">
        <v>39</v>
      </c>
      <c r="G42" s="39" t="s">
        <v>666</v>
      </c>
      <c r="H42" s="39" t="s">
        <v>2</v>
      </c>
      <c r="I42" s="44" t="s">
        <v>149</v>
      </c>
      <c r="J42" s="27" t="str">
        <f t="shared" si="1"/>
        <v>Spelling</v>
      </c>
      <c r="K42" s="27" t="str">
        <f t="shared" si="6"/>
        <v>Spelling</v>
      </c>
      <c r="L42" s="27" t="str">
        <f t="shared" si="6"/>
        <v>Spelling</v>
      </c>
      <c r="M42" s="27" t="str">
        <f t="shared" si="6"/>
        <v>Spelling</v>
      </c>
      <c r="N42" s="27" t="str">
        <f t="shared" si="6"/>
        <v>Spelling</v>
      </c>
      <c r="O42" s="27" t="str">
        <f t="shared" si="6"/>
        <v>Spelling</v>
      </c>
      <c r="P42" s="27" t="str">
        <f t="shared" si="6"/>
        <v>Spelling</v>
      </c>
      <c r="Q42" s="27" t="str">
        <f t="shared" si="6"/>
        <v>Spelling</v>
      </c>
      <c r="R42" s="27" t="str">
        <f t="shared" si="6"/>
        <v>Spelling</v>
      </c>
      <c r="S42" s="27" t="str">
        <f t="shared" si="6"/>
        <v>Spelling</v>
      </c>
      <c r="T42" s="27" t="str">
        <f t="shared" si="6"/>
        <v>Spelling</v>
      </c>
      <c r="U42" s="27" t="str">
        <f t="shared" si="6"/>
        <v>Spelling</v>
      </c>
      <c r="V42" s="27" t="str">
        <f t="shared" si="6"/>
        <v>Spelling</v>
      </c>
      <c r="W42" s="27" t="str">
        <f t="shared" si="6"/>
        <v>Spelling</v>
      </c>
      <c r="X42" s="27" t="str">
        <f t="shared" si="6"/>
        <v>Spelling</v>
      </c>
      <c r="Y42" s="27" t="str">
        <f t="shared" si="6"/>
        <v>Spelling</v>
      </c>
      <c r="Z42" s="27" t="str">
        <f t="shared" si="6"/>
        <v>Spelling</v>
      </c>
      <c r="AA42" s="27" t="str">
        <f t="shared" si="5"/>
        <v>Spelling</v>
      </c>
      <c r="AB42" s="27" t="str">
        <f t="shared" si="5"/>
        <v>Spelling</v>
      </c>
      <c r="AC42" s="27" t="str">
        <f t="shared" si="5"/>
        <v>Spelling</v>
      </c>
      <c r="AD42" s="27" t="str">
        <f t="shared" si="5"/>
        <v>Spelling</v>
      </c>
      <c r="AE42" s="27" t="str">
        <f t="shared" si="5"/>
        <v>Spelling</v>
      </c>
      <c r="AF42" s="27" t="str">
        <f t="shared" si="5"/>
        <v>Spelling</v>
      </c>
      <c r="AG42" s="27" t="str">
        <f t="shared" si="5"/>
        <v>Spelling</v>
      </c>
      <c r="AH42" s="27" t="str">
        <f t="shared" si="5"/>
        <v>Spelling</v>
      </c>
      <c r="AI42" s="27" t="str">
        <f t="shared" si="2"/>
        <v>Spelling</v>
      </c>
    </row>
    <row r="43" spans="1:35">
      <c r="A43" s="31" t="s">
        <v>29</v>
      </c>
      <c r="B43" s="31" t="s">
        <v>148</v>
      </c>
      <c r="F43" s="27">
        <v>40</v>
      </c>
      <c r="G43" s="39" t="s">
        <v>62</v>
      </c>
      <c r="H43" s="39" t="s">
        <v>124</v>
      </c>
      <c r="I43" s="27" t="str">
        <f>IF(ISERROR(VLOOKUP(G43,OrganiserList[],1,FALSE)),"New question organiser unknown",IF(VLOOKUP(G43,OrganiserList[],3,FALSE)="",VLOOKUP(G43,OrganiserList[],2,FALSE),IF(H43=VLOOKUP(G43,OrganiserList[],4,FALSE),VLOOKUP(G43,OrganiserList[],3,FALSE),VLOOKUP(G43,OrganiserList[],2,FALSE))))</f>
        <v>Spelling</v>
      </c>
      <c r="J43" s="27" t="str">
        <f t="shared" si="1"/>
        <v>Spelling</v>
      </c>
      <c r="K43" s="27" t="str">
        <f t="shared" si="6"/>
        <v>Spelling</v>
      </c>
      <c r="L43" s="27" t="str">
        <f t="shared" si="6"/>
        <v>Spelling</v>
      </c>
      <c r="M43" s="27" t="str">
        <f t="shared" si="6"/>
        <v>Spelling</v>
      </c>
      <c r="N43" s="27" t="str">
        <f t="shared" si="6"/>
        <v>Spelling</v>
      </c>
      <c r="O43" s="27" t="str">
        <f t="shared" si="6"/>
        <v>Spelling</v>
      </c>
      <c r="P43" s="27" t="str">
        <f t="shared" si="6"/>
        <v>Spelling</v>
      </c>
      <c r="Q43" s="27" t="str">
        <f t="shared" si="6"/>
        <v>Spelling</v>
      </c>
      <c r="R43" s="27" t="str">
        <f t="shared" si="6"/>
        <v>Spelling</v>
      </c>
      <c r="S43" s="27" t="str">
        <f t="shared" si="6"/>
        <v>Spelling</v>
      </c>
      <c r="T43" s="27" t="str">
        <f t="shared" si="6"/>
        <v>Spelling</v>
      </c>
      <c r="U43" s="27" t="str">
        <f t="shared" si="6"/>
        <v>Spelling</v>
      </c>
      <c r="V43" s="27" t="str">
        <f t="shared" si="6"/>
        <v>Spelling</v>
      </c>
      <c r="W43" s="27" t="str">
        <f t="shared" si="6"/>
        <v>Spelling</v>
      </c>
      <c r="X43" s="27" t="str">
        <f t="shared" si="6"/>
        <v>Spelling</v>
      </c>
      <c r="Y43" s="27" t="str">
        <f t="shared" si="6"/>
        <v>Spelling</v>
      </c>
      <c r="Z43" s="27" t="str">
        <f t="shared" si="6"/>
        <v>Spelling</v>
      </c>
      <c r="AA43" s="27" t="str">
        <f t="shared" si="5"/>
        <v>Spelling</v>
      </c>
      <c r="AB43" s="27" t="str">
        <f t="shared" si="5"/>
        <v>Spelling</v>
      </c>
      <c r="AC43" s="27" t="str">
        <f t="shared" si="5"/>
        <v>Spelling</v>
      </c>
      <c r="AD43" s="27" t="str">
        <f t="shared" si="5"/>
        <v>Spelling</v>
      </c>
      <c r="AE43" s="27" t="str">
        <f t="shared" si="5"/>
        <v>Spelling</v>
      </c>
      <c r="AF43" s="27" t="str">
        <f t="shared" si="5"/>
        <v>Spelling</v>
      </c>
      <c r="AG43" s="27" t="str">
        <f t="shared" si="5"/>
        <v>Spelling</v>
      </c>
      <c r="AH43" s="27" t="str">
        <f t="shared" si="5"/>
        <v>Spelling</v>
      </c>
      <c r="AI43" s="27" t="str">
        <f t="shared" si="2"/>
        <v>Spelling</v>
      </c>
    </row>
    <row r="44" spans="1:35" ht="28.5">
      <c r="A44" s="31" t="s">
        <v>30</v>
      </c>
      <c r="B44" s="31" t="s">
        <v>150</v>
      </c>
      <c r="F44" s="27">
        <v>41</v>
      </c>
      <c r="G44" s="39" t="s">
        <v>63</v>
      </c>
      <c r="H44" s="39" t="s">
        <v>124</v>
      </c>
      <c r="I44" s="27" t="str">
        <f>IF(ISERROR(VLOOKUP(G44,OrganiserList[],1,FALSE)),"New question organiser unknown",IF(VLOOKUP(G44,OrganiserList[],3,FALSE)="",VLOOKUP(G44,OrganiserList[],2,FALSE),IF(H44=VLOOKUP(G44,OrganiserList[],4,FALSE),VLOOKUP(G44,OrganiserList[],3,FALSE),VLOOKUP(G44,OrganiserList[],2,FALSE))))</f>
        <v>Spelling</v>
      </c>
      <c r="J44" s="27" t="str">
        <f t="shared" si="1"/>
        <v>Spelling</v>
      </c>
      <c r="K44" s="27" t="str">
        <f t="shared" si="6"/>
        <v>Spelling</v>
      </c>
      <c r="L44" s="27" t="str">
        <f t="shared" si="6"/>
        <v>Spelling</v>
      </c>
      <c r="M44" s="27" t="str">
        <f t="shared" si="6"/>
        <v>Spelling</v>
      </c>
      <c r="N44" s="27" t="str">
        <f t="shared" si="6"/>
        <v>Spelling</v>
      </c>
      <c r="O44" s="27" t="str">
        <f t="shared" si="6"/>
        <v>Spelling</v>
      </c>
      <c r="P44" s="27" t="str">
        <f t="shared" si="6"/>
        <v>Spelling</v>
      </c>
      <c r="Q44" s="27" t="str">
        <f t="shared" si="6"/>
        <v>Spelling</v>
      </c>
      <c r="R44" s="27" t="str">
        <f t="shared" si="6"/>
        <v>Spelling</v>
      </c>
      <c r="S44" s="27" t="str">
        <f t="shared" si="6"/>
        <v>Spelling</v>
      </c>
      <c r="T44" s="27" t="str">
        <f t="shared" si="6"/>
        <v>Spelling</v>
      </c>
      <c r="U44" s="27" t="str">
        <f t="shared" si="6"/>
        <v>Spelling</v>
      </c>
      <c r="V44" s="27" t="str">
        <f t="shared" si="6"/>
        <v>Spelling</v>
      </c>
      <c r="W44" s="27" t="str">
        <f t="shared" si="6"/>
        <v>Spelling</v>
      </c>
      <c r="X44" s="27" t="str">
        <f t="shared" si="6"/>
        <v>Spelling</v>
      </c>
      <c r="Y44" s="27" t="str">
        <f t="shared" si="6"/>
        <v>Spelling</v>
      </c>
      <c r="Z44" s="27" t="str">
        <f t="shared" si="6"/>
        <v>Spelling</v>
      </c>
      <c r="AA44" s="27" t="str">
        <f t="shared" si="5"/>
        <v>Spelling</v>
      </c>
      <c r="AB44" s="27" t="str">
        <f t="shared" si="5"/>
        <v>Spelling</v>
      </c>
      <c r="AC44" s="27" t="str">
        <f t="shared" si="5"/>
        <v>Spelling</v>
      </c>
      <c r="AD44" s="27" t="str">
        <f t="shared" si="5"/>
        <v>Spelling</v>
      </c>
      <c r="AE44" s="27" t="str">
        <f t="shared" si="5"/>
        <v>Spelling</v>
      </c>
      <c r="AF44" s="27" t="str">
        <f t="shared" si="5"/>
        <v>Spelling</v>
      </c>
      <c r="AG44" s="27" t="str">
        <f t="shared" si="5"/>
        <v>Spelling</v>
      </c>
      <c r="AH44" s="27" t="str">
        <f t="shared" si="5"/>
        <v>Spelling</v>
      </c>
      <c r="AI44" s="27" t="str">
        <f t="shared" si="2"/>
        <v>Spelling</v>
      </c>
    </row>
    <row r="45" spans="1:35" ht="28.5">
      <c r="A45" s="31" t="s">
        <v>225</v>
      </c>
      <c r="B45" s="31" t="s">
        <v>148</v>
      </c>
      <c r="F45" s="27">
        <v>42</v>
      </c>
      <c r="G45" s="39" t="s">
        <v>667</v>
      </c>
      <c r="H45" s="39" t="s">
        <v>2</v>
      </c>
      <c r="I45" s="44" t="s">
        <v>149</v>
      </c>
      <c r="J45" s="27" t="str">
        <f t="shared" si="1"/>
        <v>Spelling</v>
      </c>
      <c r="K45" s="27" t="str">
        <f t="shared" si="6"/>
        <v>Spelling</v>
      </c>
      <c r="L45" s="27" t="str">
        <f t="shared" si="6"/>
        <v>Spelling</v>
      </c>
      <c r="M45" s="27" t="str">
        <f t="shared" si="6"/>
        <v>Spelling</v>
      </c>
      <c r="N45" s="27" t="str">
        <f t="shared" si="6"/>
        <v>Spelling</v>
      </c>
      <c r="O45" s="27" t="str">
        <f t="shared" si="6"/>
        <v>Spelling</v>
      </c>
      <c r="P45" s="27" t="str">
        <f t="shared" si="6"/>
        <v>Spelling</v>
      </c>
      <c r="Q45" s="27" t="str">
        <f t="shared" si="6"/>
        <v>Spelling</v>
      </c>
      <c r="R45" s="27" t="str">
        <f t="shared" si="6"/>
        <v>Spelling</v>
      </c>
      <c r="S45" s="27" t="str">
        <f t="shared" si="6"/>
        <v>Spelling</v>
      </c>
      <c r="T45" s="27" t="str">
        <f t="shared" si="6"/>
        <v>Spelling</v>
      </c>
      <c r="U45" s="27" t="str">
        <f t="shared" si="6"/>
        <v>Spelling</v>
      </c>
      <c r="V45" s="27" t="str">
        <f t="shared" si="6"/>
        <v>Spelling</v>
      </c>
      <c r="W45" s="27" t="str">
        <f t="shared" si="6"/>
        <v>Spelling</v>
      </c>
      <c r="X45" s="27" t="str">
        <f t="shared" si="6"/>
        <v>Spelling</v>
      </c>
      <c r="Y45" s="27" t="str">
        <f t="shared" si="6"/>
        <v>Spelling</v>
      </c>
      <c r="Z45" s="27" t="str">
        <f t="shared" si="6"/>
        <v>Spelling</v>
      </c>
      <c r="AA45" s="27" t="str">
        <f t="shared" si="5"/>
        <v>Spelling</v>
      </c>
      <c r="AB45" s="27" t="str">
        <f t="shared" si="5"/>
        <v>Spelling</v>
      </c>
      <c r="AC45" s="27" t="str">
        <f t="shared" si="5"/>
        <v>Spelling</v>
      </c>
      <c r="AD45" s="27" t="str">
        <f t="shared" si="5"/>
        <v>Spelling</v>
      </c>
      <c r="AE45" s="27" t="str">
        <f t="shared" si="5"/>
        <v>Spelling</v>
      </c>
      <c r="AF45" s="27" t="str">
        <f t="shared" si="5"/>
        <v>Spelling</v>
      </c>
      <c r="AG45" s="27" t="str">
        <f t="shared" si="5"/>
        <v>Spelling</v>
      </c>
      <c r="AH45" s="27" t="str">
        <f t="shared" si="5"/>
        <v>Spelling</v>
      </c>
      <c r="AI45" s="27" t="str">
        <f t="shared" si="2"/>
        <v>Spelling</v>
      </c>
    </row>
    <row r="46" spans="1:35" ht="28.5">
      <c r="A46" s="31" t="s">
        <v>226</v>
      </c>
      <c r="B46" s="31" t="s">
        <v>148</v>
      </c>
      <c r="F46" s="27">
        <v>43</v>
      </c>
      <c r="G46" s="39" t="s">
        <v>668</v>
      </c>
      <c r="H46" s="39" t="s">
        <v>123</v>
      </c>
      <c r="I46" s="36" t="s">
        <v>149</v>
      </c>
      <c r="J46" s="27" t="str">
        <f t="shared" si="1"/>
        <v>Spelling</v>
      </c>
      <c r="K46" s="27" t="str">
        <f t="shared" si="6"/>
        <v>Spelling</v>
      </c>
      <c r="L46" s="27" t="str">
        <f t="shared" si="6"/>
        <v>Spelling</v>
      </c>
      <c r="M46" s="27" t="str">
        <f t="shared" si="6"/>
        <v>Spelling</v>
      </c>
      <c r="N46" s="27" t="str">
        <f t="shared" si="6"/>
        <v>Spelling</v>
      </c>
      <c r="O46" s="27" t="str">
        <f t="shared" si="6"/>
        <v>Spelling</v>
      </c>
      <c r="P46" s="27" t="str">
        <f t="shared" si="6"/>
        <v>Spelling</v>
      </c>
      <c r="Q46" s="27" t="str">
        <f t="shared" si="6"/>
        <v>Spelling</v>
      </c>
      <c r="R46" s="27" t="str">
        <f t="shared" si="6"/>
        <v>Spelling</v>
      </c>
      <c r="S46" s="27" t="str">
        <f t="shared" si="6"/>
        <v>Spelling</v>
      </c>
      <c r="T46" s="27" t="str">
        <f t="shared" si="6"/>
        <v>Spelling</v>
      </c>
      <c r="U46" s="27" t="str">
        <f t="shared" si="6"/>
        <v>Spelling</v>
      </c>
      <c r="V46" s="27" t="str">
        <f t="shared" si="6"/>
        <v>Spelling</v>
      </c>
      <c r="W46" s="27" t="str">
        <f t="shared" si="6"/>
        <v>Spelling</v>
      </c>
      <c r="X46" s="27" t="str">
        <f t="shared" si="6"/>
        <v>Spelling</v>
      </c>
      <c r="Y46" s="27" t="str">
        <f t="shared" si="6"/>
        <v>Spelling</v>
      </c>
      <c r="Z46" s="27" t="str">
        <f t="shared" ref="Z46:AH61" si="7">IF(Y46="",IF(ISERROR(FIND(Z$3,$G46)),"",Z$2),Y46)</f>
        <v>Spelling</v>
      </c>
      <c r="AA46" s="27" t="str">
        <f t="shared" si="7"/>
        <v>Spelling</v>
      </c>
      <c r="AB46" s="27" t="str">
        <f t="shared" si="7"/>
        <v>Spelling</v>
      </c>
      <c r="AC46" s="27" t="str">
        <f t="shared" si="7"/>
        <v>Spelling</v>
      </c>
      <c r="AD46" s="27" t="str">
        <f t="shared" si="7"/>
        <v>Spelling</v>
      </c>
      <c r="AE46" s="27" t="str">
        <f t="shared" si="7"/>
        <v>Spelling</v>
      </c>
      <c r="AF46" s="27" t="str">
        <f t="shared" si="7"/>
        <v>Spelling</v>
      </c>
      <c r="AG46" s="27" t="str">
        <f t="shared" si="7"/>
        <v>Spelling</v>
      </c>
      <c r="AH46" s="27" t="str">
        <f t="shared" si="7"/>
        <v>Spelling</v>
      </c>
      <c r="AI46" s="27" t="str">
        <f t="shared" si="2"/>
        <v>Spelling</v>
      </c>
    </row>
    <row r="47" spans="1:35" ht="28.5">
      <c r="A47" s="31" t="s">
        <v>227</v>
      </c>
      <c r="B47" s="31" t="s">
        <v>149</v>
      </c>
      <c r="F47" s="27">
        <v>44</v>
      </c>
      <c r="G47" s="39" t="s">
        <v>65</v>
      </c>
      <c r="H47" s="39" t="s">
        <v>3</v>
      </c>
      <c r="I47" s="27" t="str">
        <f>IF(ISERROR(VLOOKUP(G47,OrganiserList[],1,FALSE)),"New question organiser unknown",IF(VLOOKUP(G47,OrganiserList[],3,FALSE)="",VLOOKUP(G47,OrganiserList[],2,FALSE),IF(H47=VLOOKUP(G47,OrganiserList[],4,FALSE),VLOOKUP(G47,OrganiserList[],3,FALSE),VLOOKUP(G47,OrganiserList[],2,FALSE))))</f>
        <v>Spelling</v>
      </c>
      <c r="J47" s="27" t="str">
        <f t="shared" si="1"/>
        <v>Spelling</v>
      </c>
      <c r="K47" s="27" t="str">
        <f t="shared" ref="K47:Z62" si="8">IF(J47="",IF(ISERROR(FIND(K$3,$G47)),"",K$2),J47)</f>
        <v>Spelling</v>
      </c>
      <c r="L47" s="27" t="str">
        <f t="shared" si="8"/>
        <v>Spelling</v>
      </c>
      <c r="M47" s="27" t="str">
        <f t="shared" si="8"/>
        <v>Spelling</v>
      </c>
      <c r="N47" s="27" t="str">
        <f t="shared" si="8"/>
        <v>Spelling</v>
      </c>
      <c r="O47" s="27" t="str">
        <f t="shared" si="8"/>
        <v>Spelling</v>
      </c>
      <c r="P47" s="27" t="str">
        <f t="shared" si="8"/>
        <v>Spelling</v>
      </c>
      <c r="Q47" s="27" t="str">
        <f t="shared" si="8"/>
        <v>Spelling</v>
      </c>
      <c r="R47" s="27" t="str">
        <f t="shared" si="8"/>
        <v>Spelling</v>
      </c>
      <c r="S47" s="27" t="str">
        <f t="shared" si="8"/>
        <v>Spelling</v>
      </c>
      <c r="T47" s="27" t="str">
        <f t="shared" si="8"/>
        <v>Spelling</v>
      </c>
      <c r="U47" s="27" t="str">
        <f t="shared" si="8"/>
        <v>Spelling</v>
      </c>
      <c r="V47" s="27" t="str">
        <f t="shared" si="8"/>
        <v>Spelling</v>
      </c>
      <c r="W47" s="27" t="str">
        <f t="shared" si="8"/>
        <v>Spelling</v>
      </c>
      <c r="X47" s="27" t="str">
        <f t="shared" si="8"/>
        <v>Spelling</v>
      </c>
      <c r="Y47" s="27" t="str">
        <f t="shared" si="8"/>
        <v>Spelling</v>
      </c>
      <c r="Z47" s="27" t="str">
        <f t="shared" si="8"/>
        <v>Spelling</v>
      </c>
      <c r="AA47" s="27" t="str">
        <f t="shared" si="7"/>
        <v>Spelling</v>
      </c>
      <c r="AB47" s="27" t="str">
        <f t="shared" si="7"/>
        <v>Spelling</v>
      </c>
      <c r="AC47" s="27" t="str">
        <f t="shared" si="7"/>
        <v>Spelling</v>
      </c>
      <c r="AD47" s="27" t="str">
        <f t="shared" si="7"/>
        <v>Spelling</v>
      </c>
      <c r="AE47" s="27" t="str">
        <f t="shared" si="7"/>
        <v>Spelling</v>
      </c>
      <c r="AF47" s="27" t="str">
        <f t="shared" si="7"/>
        <v>Spelling</v>
      </c>
      <c r="AG47" s="27" t="str">
        <f t="shared" si="7"/>
        <v>Spelling</v>
      </c>
      <c r="AH47" s="27" t="str">
        <f t="shared" si="7"/>
        <v>Spelling</v>
      </c>
      <c r="AI47" s="27" t="str">
        <f t="shared" si="2"/>
        <v>Spelling</v>
      </c>
    </row>
    <row r="48" spans="1:35">
      <c r="A48" s="31" t="s">
        <v>228</v>
      </c>
      <c r="B48" s="31" t="s">
        <v>149</v>
      </c>
      <c r="F48" s="27">
        <v>45</v>
      </c>
      <c r="G48" s="39" t="s">
        <v>66</v>
      </c>
      <c r="H48" s="39" t="s">
        <v>124</v>
      </c>
      <c r="I48" s="44" t="s">
        <v>149</v>
      </c>
      <c r="J48" s="27" t="str">
        <f t="shared" si="1"/>
        <v>Spelling</v>
      </c>
      <c r="K48" s="27" t="str">
        <f t="shared" si="8"/>
        <v>Spelling</v>
      </c>
      <c r="L48" s="27" t="str">
        <f t="shared" si="8"/>
        <v>Spelling</v>
      </c>
      <c r="M48" s="27" t="str">
        <f t="shared" si="8"/>
        <v>Spelling</v>
      </c>
      <c r="N48" s="27" t="str">
        <f t="shared" si="8"/>
        <v>Spelling</v>
      </c>
      <c r="O48" s="27" t="str">
        <f t="shared" si="8"/>
        <v>Spelling</v>
      </c>
      <c r="P48" s="27" t="str">
        <f t="shared" si="8"/>
        <v>Spelling</v>
      </c>
      <c r="Q48" s="27" t="str">
        <f t="shared" si="8"/>
        <v>Spelling</v>
      </c>
      <c r="R48" s="27" t="str">
        <f t="shared" si="8"/>
        <v>Spelling</v>
      </c>
      <c r="S48" s="27" t="str">
        <f t="shared" si="8"/>
        <v>Spelling</v>
      </c>
      <c r="T48" s="27" t="str">
        <f t="shared" si="8"/>
        <v>Spelling</v>
      </c>
      <c r="U48" s="27" t="str">
        <f t="shared" si="8"/>
        <v>Spelling</v>
      </c>
      <c r="V48" s="27" t="str">
        <f t="shared" si="8"/>
        <v>Spelling</v>
      </c>
      <c r="W48" s="27" t="str">
        <f t="shared" si="8"/>
        <v>Spelling</v>
      </c>
      <c r="X48" s="27" t="str">
        <f t="shared" si="8"/>
        <v>Spelling</v>
      </c>
      <c r="Y48" s="27" t="str">
        <f t="shared" si="8"/>
        <v>Spelling</v>
      </c>
      <c r="Z48" s="27" t="str">
        <f t="shared" si="8"/>
        <v>Spelling</v>
      </c>
      <c r="AA48" s="27" t="str">
        <f t="shared" si="7"/>
        <v>Spelling</v>
      </c>
      <c r="AB48" s="27" t="str">
        <f t="shared" si="7"/>
        <v>Spelling</v>
      </c>
      <c r="AC48" s="27" t="str">
        <f t="shared" si="7"/>
        <v>Spelling</v>
      </c>
      <c r="AD48" s="27" t="str">
        <f t="shared" si="7"/>
        <v>Spelling</v>
      </c>
      <c r="AE48" s="27" t="str">
        <f t="shared" si="7"/>
        <v>Spelling</v>
      </c>
      <c r="AF48" s="27" t="str">
        <f t="shared" si="7"/>
        <v>Spelling</v>
      </c>
      <c r="AG48" s="27" t="str">
        <f t="shared" si="7"/>
        <v>Spelling</v>
      </c>
      <c r="AH48" s="27" t="str">
        <f t="shared" si="7"/>
        <v>Spelling</v>
      </c>
      <c r="AI48" s="27" t="str">
        <f t="shared" si="2"/>
        <v>Spelling</v>
      </c>
    </row>
    <row r="49" spans="1:35">
      <c r="A49" s="31" t="s">
        <v>229</v>
      </c>
      <c r="B49" s="31" t="s">
        <v>149</v>
      </c>
      <c r="F49" s="27">
        <v>46</v>
      </c>
      <c r="G49" s="39" t="s">
        <v>67</v>
      </c>
      <c r="H49" s="39" t="s">
        <v>123</v>
      </c>
      <c r="I49" s="36" t="s">
        <v>149</v>
      </c>
      <c r="J49" s="27" t="str">
        <f t="shared" si="1"/>
        <v>Spelling</v>
      </c>
      <c r="K49" s="27" t="str">
        <f t="shared" si="8"/>
        <v>Spelling</v>
      </c>
      <c r="L49" s="27" t="str">
        <f t="shared" si="8"/>
        <v>Spelling</v>
      </c>
      <c r="M49" s="27" t="str">
        <f t="shared" si="8"/>
        <v>Spelling</v>
      </c>
      <c r="N49" s="27" t="str">
        <f t="shared" si="8"/>
        <v>Spelling</v>
      </c>
      <c r="O49" s="27" t="str">
        <f t="shared" si="8"/>
        <v>Spelling</v>
      </c>
      <c r="P49" s="27" t="str">
        <f t="shared" si="8"/>
        <v>Spelling</v>
      </c>
      <c r="Q49" s="27" t="str">
        <f t="shared" si="8"/>
        <v>Spelling</v>
      </c>
      <c r="R49" s="27" t="str">
        <f t="shared" si="8"/>
        <v>Spelling</v>
      </c>
      <c r="S49" s="27" t="str">
        <f t="shared" si="8"/>
        <v>Spelling</v>
      </c>
      <c r="T49" s="27" t="str">
        <f t="shared" si="8"/>
        <v>Spelling</v>
      </c>
      <c r="U49" s="27" t="str">
        <f t="shared" si="8"/>
        <v>Spelling</v>
      </c>
      <c r="V49" s="27" t="str">
        <f t="shared" si="8"/>
        <v>Spelling</v>
      </c>
      <c r="W49" s="27" t="str">
        <f t="shared" si="8"/>
        <v>Spelling</v>
      </c>
      <c r="X49" s="27" t="str">
        <f t="shared" si="8"/>
        <v>Spelling</v>
      </c>
      <c r="Y49" s="27" t="str">
        <f t="shared" si="8"/>
        <v>Spelling</v>
      </c>
      <c r="Z49" s="27" t="str">
        <f t="shared" si="8"/>
        <v>Spelling</v>
      </c>
      <c r="AA49" s="27" t="str">
        <f t="shared" si="7"/>
        <v>Spelling</v>
      </c>
      <c r="AB49" s="27" t="str">
        <f t="shared" si="7"/>
        <v>Spelling</v>
      </c>
      <c r="AC49" s="27" t="str">
        <f t="shared" si="7"/>
        <v>Spelling</v>
      </c>
      <c r="AD49" s="27" t="str">
        <f t="shared" si="7"/>
        <v>Spelling</v>
      </c>
      <c r="AE49" s="27" t="str">
        <f t="shared" si="7"/>
        <v>Spelling</v>
      </c>
      <c r="AF49" s="27" t="str">
        <f t="shared" si="7"/>
        <v>Spelling</v>
      </c>
      <c r="AG49" s="27" t="str">
        <f t="shared" si="7"/>
        <v>Spelling</v>
      </c>
      <c r="AH49" s="27" t="str">
        <f t="shared" si="7"/>
        <v>Spelling</v>
      </c>
      <c r="AI49" s="27" t="str">
        <f t="shared" si="2"/>
        <v>Spelling</v>
      </c>
    </row>
    <row r="50" spans="1:35">
      <c r="A50" s="31" t="s">
        <v>230</v>
      </c>
      <c r="B50" s="31" t="s">
        <v>149</v>
      </c>
      <c r="F50" s="27">
        <v>47</v>
      </c>
      <c r="G50" s="39" t="s">
        <v>67</v>
      </c>
      <c r="H50" s="39" t="s">
        <v>4</v>
      </c>
      <c r="I50" s="27" t="str">
        <f>IF(ISERROR(VLOOKUP(G50,OrganiserList[],1,FALSE)),"New question organiser unknown",IF(VLOOKUP(G50,OrganiserList[],3,FALSE)="",VLOOKUP(G50,OrganiserList[],2,FALSE),IF(H50=VLOOKUP(G50,OrganiserList[],4,FALSE),VLOOKUP(G50,OrganiserList[],3,FALSE),VLOOKUP(G50,OrganiserList[],2,FALSE))))</f>
        <v>Spelling</v>
      </c>
      <c r="J50" s="27" t="str">
        <f t="shared" si="1"/>
        <v>Spelling</v>
      </c>
      <c r="K50" s="27" t="str">
        <f t="shared" si="8"/>
        <v>Spelling</v>
      </c>
      <c r="L50" s="27" t="str">
        <f t="shared" si="8"/>
        <v>Spelling</v>
      </c>
      <c r="M50" s="27" t="str">
        <f t="shared" si="8"/>
        <v>Spelling</v>
      </c>
      <c r="N50" s="27" t="str">
        <f t="shared" si="8"/>
        <v>Spelling</v>
      </c>
      <c r="O50" s="27" t="str">
        <f t="shared" si="8"/>
        <v>Spelling</v>
      </c>
      <c r="P50" s="27" t="str">
        <f t="shared" si="8"/>
        <v>Spelling</v>
      </c>
      <c r="Q50" s="27" t="str">
        <f t="shared" si="8"/>
        <v>Spelling</v>
      </c>
      <c r="R50" s="27" t="str">
        <f t="shared" si="8"/>
        <v>Spelling</v>
      </c>
      <c r="S50" s="27" t="str">
        <f t="shared" si="8"/>
        <v>Spelling</v>
      </c>
      <c r="T50" s="27" t="str">
        <f t="shared" si="8"/>
        <v>Spelling</v>
      </c>
      <c r="U50" s="27" t="str">
        <f t="shared" si="8"/>
        <v>Spelling</v>
      </c>
      <c r="V50" s="27" t="str">
        <f t="shared" si="8"/>
        <v>Spelling</v>
      </c>
      <c r="W50" s="27" t="str">
        <f t="shared" si="8"/>
        <v>Spelling</v>
      </c>
      <c r="X50" s="27" t="str">
        <f t="shared" si="8"/>
        <v>Spelling</v>
      </c>
      <c r="Y50" s="27" t="str">
        <f t="shared" si="8"/>
        <v>Spelling</v>
      </c>
      <c r="Z50" s="27" t="str">
        <f t="shared" si="8"/>
        <v>Spelling</v>
      </c>
      <c r="AA50" s="27" t="str">
        <f t="shared" si="7"/>
        <v>Spelling</v>
      </c>
      <c r="AB50" s="27" t="str">
        <f t="shared" si="7"/>
        <v>Spelling</v>
      </c>
      <c r="AC50" s="27" t="str">
        <f t="shared" si="7"/>
        <v>Spelling</v>
      </c>
      <c r="AD50" s="27" t="str">
        <f t="shared" si="7"/>
        <v>Spelling</v>
      </c>
      <c r="AE50" s="27" t="str">
        <f t="shared" si="7"/>
        <v>Spelling</v>
      </c>
      <c r="AF50" s="27" t="str">
        <f t="shared" si="7"/>
        <v>Spelling</v>
      </c>
      <c r="AG50" s="27" t="str">
        <f t="shared" si="7"/>
        <v>Spelling</v>
      </c>
      <c r="AH50" s="27" t="str">
        <f t="shared" si="7"/>
        <v>Spelling</v>
      </c>
      <c r="AI50" s="27" t="str">
        <f t="shared" si="2"/>
        <v>Spelling</v>
      </c>
    </row>
    <row r="51" spans="1:35">
      <c r="A51" s="31" t="s">
        <v>231</v>
      </c>
      <c r="B51" s="31" t="s">
        <v>149</v>
      </c>
      <c r="F51" s="27">
        <v>48</v>
      </c>
      <c r="G51" s="39" t="s">
        <v>68</v>
      </c>
      <c r="H51" s="39" t="s">
        <v>4</v>
      </c>
      <c r="I51" s="27" t="str">
        <f>IF(ISERROR(VLOOKUP(G51,OrganiserList[],1,FALSE)),"New question organiser unknown",IF(VLOOKUP(G51,OrganiserList[],3,FALSE)="",VLOOKUP(G51,OrganiserList[],2,FALSE),IF(H51=VLOOKUP(G51,OrganiserList[],4,FALSE),VLOOKUP(G51,OrganiserList[],3,FALSE),VLOOKUP(G51,OrganiserList[],2,FALSE))))</f>
        <v>Spelling</v>
      </c>
      <c r="J51" s="27" t="str">
        <f t="shared" si="1"/>
        <v>Spelling</v>
      </c>
      <c r="K51" s="27" t="str">
        <f t="shared" si="8"/>
        <v>Spelling</v>
      </c>
      <c r="L51" s="27" t="str">
        <f t="shared" si="8"/>
        <v>Spelling</v>
      </c>
      <c r="M51" s="27" t="str">
        <f t="shared" si="8"/>
        <v>Spelling</v>
      </c>
      <c r="N51" s="27" t="str">
        <f t="shared" si="8"/>
        <v>Spelling</v>
      </c>
      <c r="O51" s="27" t="str">
        <f t="shared" si="8"/>
        <v>Spelling</v>
      </c>
      <c r="P51" s="27" t="str">
        <f t="shared" si="8"/>
        <v>Spelling</v>
      </c>
      <c r="Q51" s="27" t="str">
        <f t="shared" si="8"/>
        <v>Spelling</v>
      </c>
      <c r="R51" s="27" t="str">
        <f t="shared" si="8"/>
        <v>Spelling</v>
      </c>
      <c r="S51" s="27" t="str">
        <f t="shared" si="8"/>
        <v>Spelling</v>
      </c>
      <c r="T51" s="27" t="str">
        <f t="shared" si="8"/>
        <v>Spelling</v>
      </c>
      <c r="U51" s="27" t="str">
        <f t="shared" si="8"/>
        <v>Spelling</v>
      </c>
      <c r="V51" s="27" t="str">
        <f t="shared" si="8"/>
        <v>Spelling</v>
      </c>
      <c r="W51" s="27" t="str">
        <f t="shared" si="8"/>
        <v>Spelling</v>
      </c>
      <c r="X51" s="27" t="str">
        <f t="shared" si="8"/>
        <v>Spelling</v>
      </c>
      <c r="Y51" s="27" t="str">
        <f t="shared" si="8"/>
        <v>Spelling</v>
      </c>
      <c r="Z51" s="27" t="str">
        <f t="shared" si="8"/>
        <v>Spelling</v>
      </c>
      <c r="AA51" s="27" t="str">
        <f t="shared" si="7"/>
        <v>Spelling</v>
      </c>
      <c r="AB51" s="27" t="str">
        <f t="shared" si="7"/>
        <v>Spelling</v>
      </c>
      <c r="AC51" s="27" t="str">
        <f t="shared" si="7"/>
        <v>Spelling</v>
      </c>
      <c r="AD51" s="27" t="str">
        <f t="shared" si="7"/>
        <v>Spelling</v>
      </c>
      <c r="AE51" s="27" t="str">
        <f t="shared" si="7"/>
        <v>Spelling</v>
      </c>
      <c r="AF51" s="27" t="str">
        <f t="shared" si="7"/>
        <v>Spelling</v>
      </c>
      <c r="AG51" s="27" t="str">
        <f t="shared" si="7"/>
        <v>Spelling</v>
      </c>
      <c r="AH51" s="27" t="str">
        <f t="shared" si="7"/>
        <v>Spelling</v>
      </c>
      <c r="AI51" s="27" t="str">
        <f t="shared" si="2"/>
        <v>Spelling</v>
      </c>
    </row>
    <row r="52" spans="1:35">
      <c r="A52" s="31" t="s">
        <v>232</v>
      </c>
      <c r="B52" s="31" t="s">
        <v>149</v>
      </c>
      <c r="F52" s="27">
        <v>49</v>
      </c>
      <c r="G52" s="39" t="s">
        <v>71</v>
      </c>
      <c r="H52" s="39" t="s">
        <v>3</v>
      </c>
      <c r="I52" s="44" t="s">
        <v>149</v>
      </c>
      <c r="J52" s="27" t="str">
        <f t="shared" si="1"/>
        <v>Spelling</v>
      </c>
      <c r="K52" s="27" t="str">
        <f t="shared" si="8"/>
        <v>Spelling</v>
      </c>
      <c r="L52" s="27" t="str">
        <f t="shared" si="8"/>
        <v>Spelling</v>
      </c>
      <c r="M52" s="27" t="str">
        <f t="shared" si="8"/>
        <v>Spelling</v>
      </c>
      <c r="N52" s="27" t="str">
        <f t="shared" si="8"/>
        <v>Spelling</v>
      </c>
      <c r="O52" s="27" t="str">
        <f t="shared" si="8"/>
        <v>Spelling</v>
      </c>
      <c r="P52" s="27" t="str">
        <f t="shared" si="8"/>
        <v>Spelling</v>
      </c>
      <c r="Q52" s="27" t="str">
        <f t="shared" si="8"/>
        <v>Spelling</v>
      </c>
      <c r="R52" s="27" t="str">
        <f t="shared" si="8"/>
        <v>Spelling</v>
      </c>
      <c r="S52" s="27" t="str">
        <f t="shared" si="8"/>
        <v>Spelling</v>
      </c>
      <c r="T52" s="27" t="str">
        <f t="shared" si="8"/>
        <v>Spelling</v>
      </c>
      <c r="U52" s="27" t="str">
        <f t="shared" si="8"/>
        <v>Spelling</v>
      </c>
      <c r="V52" s="27" t="str">
        <f t="shared" si="8"/>
        <v>Spelling</v>
      </c>
      <c r="W52" s="27" t="str">
        <f t="shared" si="8"/>
        <v>Spelling</v>
      </c>
      <c r="X52" s="27" t="str">
        <f t="shared" si="8"/>
        <v>Spelling</v>
      </c>
      <c r="Y52" s="27" t="str">
        <f t="shared" si="8"/>
        <v>Spelling</v>
      </c>
      <c r="Z52" s="27" t="str">
        <f t="shared" si="8"/>
        <v>Spelling</v>
      </c>
      <c r="AA52" s="27" t="str">
        <f t="shared" si="7"/>
        <v>Spelling</v>
      </c>
      <c r="AB52" s="27" t="str">
        <f t="shared" si="7"/>
        <v>Spelling</v>
      </c>
      <c r="AC52" s="27" t="str">
        <f t="shared" si="7"/>
        <v>Spelling</v>
      </c>
      <c r="AD52" s="27" t="str">
        <f t="shared" si="7"/>
        <v>Spelling</v>
      </c>
      <c r="AE52" s="27" t="str">
        <f t="shared" si="7"/>
        <v>Spelling</v>
      </c>
      <c r="AF52" s="27" t="str">
        <f t="shared" si="7"/>
        <v>Spelling</v>
      </c>
      <c r="AG52" s="27" t="str">
        <f t="shared" si="7"/>
        <v>Spelling</v>
      </c>
      <c r="AH52" s="27" t="str">
        <f t="shared" si="7"/>
        <v>Spelling</v>
      </c>
      <c r="AI52" s="27" t="str">
        <f t="shared" si="2"/>
        <v>Spelling</v>
      </c>
    </row>
    <row r="53" spans="1:35">
      <c r="A53" s="31" t="s">
        <v>33</v>
      </c>
      <c r="B53" s="31" t="s">
        <v>149</v>
      </c>
      <c r="F53" s="27">
        <v>50</v>
      </c>
      <c r="G53" s="39" t="s">
        <v>72</v>
      </c>
      <c r="H53" s="39" t="s">
        <v>4</v>
      </c>
      <c r="I53" s="44" t="s">
        <v>149</v>
      </c>
      <c r="J53" s="27" t="str">
        <f t="shared" si="1"/>
        <v>Spelling</v>
      </c>
      <c r="K53" s="27" t="str">
        <f t="shared" si="8"/>
        <v>Spelling</v>
      </c>
      <c r="L53" s="27" t="str">
        <f t="shared" si="8"/>
        <v>Spelling</v>
      </c>
      <c r="M53" s="27" t="str">
        <f t="shared" si="8"/>
        <v>Spelling</v>
      </c>
      <c r="N53" s="27" t="str">
        <f t="shared" si="8"/>
        <v>Spelling</v>
      </c>
      <c r="O53" s="27" t="str">
        <f t="shared" si="8"/>
        <v>Spelling</v>
      </c>
      <c r="P53" s="27" t="str">
        <f t="shared" si="8"/>
        <v>Spelling</v>
      </c>
      <c r="Q53" s="27" t="str">
        <f t="shared" si="8"/>
        <v>Spelling</v>
      </c>
      <c r="R53" s="27" t="str">
        <f t="shared" si="8"/>
        <v>Spelling</v>
      </c>
      <c r="S53" s="27" t="str">
        <f t="shared" si="8"/>
        <v>Spelling</v>
      </c>
      <c r="T53" s="27" t="str">
        <f t="shared" si="8"/>
        <v>Spelling</v>
      </c>
      <c r="U53" s="27" t="str">
        <f t="shared" si="8"/>
        <v>Spelling</v>
      </c>
      <c r="V53" s="27" t="str">
        <f t="shared" si="8"/>
        <v>Spelling</v>
      </c>
      <c r="W53" s="27" t="str">
        <f t="shared" si="8"/>
        <v>Spelling</v>
      </c>
      <c r="X53" s="27" t="str">
        <f t="shared" si="8"/>
        <v>Spelling</v>
      </c>
      <c r="Y53" s="27" t="str">
        <f t="shared" si="8"/>
        <v>Spelling</v>
      </c>
      <c r="Z53" s="27" t="str">
        <f t="shared" si="8"/>
        <v>Spelling</v>
      </c>
      <c r="AA53" s="27" t="str">
        <f t="shared" si="7"/>
        <v>Spelling</v>
      </c>
      <c r="AB53" s="27" t="str">
        <f t="shared" si="7"/>
        <v>Spelling</v>
      </c>
      <c r="AC53" s="27" t="str">
        <f t="shared" si="7"/>
        <v>Spelling</v>
      </c>
      <c r="AD53" s="27" t="str">
        <f t="shared" si="7"/>
        <v>Spelling</v>
      </c>
      <c r="AE53" s="27" t="str">
        <f t="shared" si="7"/>
        <v>Spelling</v>
      </c>
      <c r="AF53" s="27" t="str">
        <f t="shared" si="7"/>
        <v>Spelling</v>
      </c>
      <c r="AG53" s="27" t="str">
        <f t="shared" si="7"/>
        <v>Spelling</v>
      </c>
      <c r="AH53" s="27" t="str">
        <f t="shared" si="7"/>
        <v>Spelling</v>
      </c>
      <c r="AI53" s="27" t="str">
        <f t="shared" si="2"/>
        <v>Spelling</v>
      </c>
    </row>
    <row r="54" spans="1:35">
      <c r="A54" s="31" t="s">
        <v>233</v>
      </c>
      <c r="B54" s="31" t="s">
        <v>150</v>
      </c>
      <c r="F54" s="27">
        <v>51</v>
      </c>
      <c r="G54" s="39" t="s">
        <v>669</v>
      </c>
      <c r="H54" s="39" t="s">
        <v>2</v>
      </c>
      <c r="I54" s="36" t="s">
        <v>149</v>
      </c>
      <c r="J54" s="27" t="str">
        <f t="shared" si="1"/>
        <v>Spelling</v>
      </c>
      <c r="K54" s="27" t="str">
        <f t="shared" si="8"/>
        <v>Spelling</v>
      </c>
      <c r="L54" s="27" t="str">
        <f t="shared" si="8"/>
        <v>Spelling</v>
      </c>
      <c r="M54" s="27" t="str">
        <f t="shared" si="8"/>
        <v>Spelling</v>
      </c>
      <c r="N54" s="27" t="str">
        <f t="shared" si="8"/>
        <v>Spelling</v>
      </c>
      <c r="O54" s="27" t="str">
        <f t="shared" si="8"/>
        <v>Spelling</v>
      </c>
      <c r="P54" s="27" t="str">
        <f t="shared" si="8"/>
        <v>Spelling</v>
      </c>
      <c r="Q54" s="27" t="str">
        <f t="shared" si="8"/>
        <v>Spelling</v>
      </c>
      <c r="R54" s="27" t="str">
        <f t="shared" si="8"/>
        <v>Spelling</v>
      </c>
      <c r="S54" s="27" t="str">
        <f t="shared" si="8"/>
        <v>Spelling</v>
      </c>
      <c r="T54" s="27" t="str">
        <f t="shared" si="8"/>
        <v>Spelling</v>
      </c>
      <c r="U54" s="27" t="str">
        <f t="shared" si="8"/>
        <v>Spelling</v>
      </c>
      <c r="V54" s="27" t="str">
        <f t="shared" si="8"/>
        <v>Spelling</v>
      </c>
      <c r="W54" s="27" t="str">
        <f t="shared" si="8"/>
        <v>Spelling</v>
      </c>
      <c r="X54" s="27" t="str">
        <f t="shared" si="8"/>
        <v>Spelling</v>
      </c>
      <c r="Y54" s="27" t="str">
        <f t="shared" si="8"/>
        <v>Spelling</v>
      </c>
      <c r="Z54" s="27" t="str">
        <f t="shared" si="8"/>
        <v>Spelling</v>
      </c>
      <c r="AA54" s="27" t="str">
        <f t="shared" si="7"/>
        <v>Spelling</v>
      </c>
      <c r="AB54" s="27" t="str">
        <f t="shared" si="7"/>
        <v>Spelling</v>
      </c>
      <c r="AC54" s="27" t="str">
        <f t="shared" si="7"/>
        <v>Spelling</v>
      </c>
      <c r="AD54" s="27" t="str">
        <f t="shared" si="7"/>
        <v>Spelling</v>
      </c>
      <c r="AE54" s="27" t="str">
        <f t="shared" si="7"/>
        <v>Spelling</v>
      </c>
      <c r="AF54" s="27" t="str">
        <f t="shared" si="7"/>
        <v>Spelling</v>
      </c>
      <c r="AG54" s="27" t="str">
        <f t="shared" si="7"/>
        <v>Spelling</v>
      </c>
      <c r="AH54" s="27" t="str">
        <f t="shared" si="7"/>
        <v>Spelling</v>
      </c>
      <c r="AI54" s="27" t="str">
        <f t="shared" si="2"/>
        <v>Spelling</v>
      </c>
    </row>
    <row r="55" spans="1:35">
      <c r="A55" s="31" t="s">
        <v>234</v>
      </c>
      <c r="B55" s="31" t="s">
        <v>150</v>
      </c>
      <c r="F55" s="27">
        <v>52</v>
      </c>
      <c r="G55" s="39" t="s">
        <v>670</v>
      </c>
      <c r="H55" s="39" t="s">
        <v>2</v>
      </c>
      <c r="I55" s="44" t="s">
        <v>149</v>
      </c>
      <c r="J55" s="27" t="str">
        <f t="shared" si="1"/>
        <v>Spelling</v>
      </c>
      <c r="K55" s="27" t="str">
        <f t="shared" si="8"/>
        <v>Spelling</v>
      </c>
      <c r="L55" s="27" t="str">
        <f t="shared" si="8"/>
        <v>Spelling</v>
      </c>
      <c r="M55" s="27" t="str">
        <f t="shared" si="8"/>
        <v>Spelling</v>
      </c>
      <c r="N55" s="27" t="str">
        <f t="shared" si="8"/>
        <v>Spelling</v>
      </c>
      <c r="O55" s="27" t="str">
        <f t="shared" si="8"/>
        <v>Spelling</v>
      </c>
      <c r="P55" s="27" t="str">
        <f t="shared" si="8"/>
        <v>Spelling</v>
      </c>
      <c r="Q55" s="27" t="str">
        <f t="shared" si="8"/>
        <v>Spelling</v>
      </c>
      <c r="R55" s="27" t="str">
        <f t="shared" si="8"/>
        <v>Spelling</v>
      </c>
      <c r="S55" s="27" t="str">
        <f t="shared" si="8"/>
        <v>Spelling</v>
      </c>
      <c r="T55" s="27" t="str">
        <f t="shared" si="8"/>
        <v>Spelling</v>
      </c>
      <c r="U55" s="27" t="str">
        <f t="shared" si="8"/>
        <v>Spelling</v>
      </c>
      <c r="V55" s="27" t="str">
        <f t="shared" si="8"/>
        <v>Spelling</v>
      </c>
      <c r="W55" s="27" t="str">
        <f t="shared" si="8"/>
        <v>Spelling</v>
      </c>
      <c r="X55" s="27" t="str">
        <f t="shared" si="8"/>
        <v>Spelling</v>
      </c>
      <c r="Y55" s="27" t="str">
        <f t="shared" si="8"/>
        <v>Spelling</v>
      </c>
      <c r="Z55" s="27" t="str">
        <f t="shared" si="8"/>
        <v>Spelling</v>
      </c>
      <c r="AA55" s="27" t="str">
        <f t="shared" si="7"/>
        <v>Spelling</v>
      </c>
      <c r="AB55" s="27" t="str">
        <f t="shared" si="7"/>
        <v>Spelling</v>
      </c>
      <c r="AC55" s="27" t="str">
        <f t="shared" si="7"/>
        <v>Spelling</v>
      </c>
      <c r="AD55" s="27" t="str">
        <f t="shared" si="7"/>
        <v>Spelling</v>
      </c>
      <c r="AE55" s="27" t="str">
        <f t="shared" si="7"/>
        <v>Spelling</v>
      </c>
      <c r="AF55" s="27" t="str">
        <f t="shared" si="7"/>
        <v>Spelling</v>
      </c>
      <c r="AG55" s="27" t="str">
        <f t="shared" si="7"/>
        <v>Spelling</v>
      </c>
      <c r="AH55" s="27" t="str">
        <f t="shared" si="7"/>
        <v>Spelling</v>
      </c>
      <c r="AI55" s="27" t="str">
        <f t="shared" si="2"/>
        <v>Spelling</v>
      </c>
    </row>
    <row r="56" spans="1:35">
      <c r="A56" s="31" t="s">
        <v>235</v>
      </c>
      <c r="B56" s="31" t="s">
        <v>148</v>
      </c>
      <c r="F56" s="27">
        <v>53</v>
      </c>
      <c r="G56" s="39" t="s">
        <v>670</v>
      </c>
      <c r="H56" s="39" t="s">
        <v>2</v>
      </c>
      <c r="I56" s="44" t="s">
        <v>149</v>
      </c>
      <c r="J56" s="27" t="str">
        <f t="shared" si="1"/>
        <v>Spelling</v>
      </c>
      <c r="K56" s="27" t="str">
        <f t="shared" si="8"/>
        <v>Spelling</v>
      </c>
      <c r="L56" s="27" t="str">
        <f t="shared" si="8"/>
        <v>Spelling</v>
      </c>
      <c r="M56" s="27" t="str">
        <f t="shared" si="8"/>
        <v>Spelling</v>
      </c>
      <c r="N56" s="27" t="str">
        <f t="shared" si="8"/>
        <v>Spelling</v>
      </c>
      <c r="O56" s="27" t="str">
        <f t="shared" si="8"/>
        <v>Spelling</v>
      </c>
      <c r="P56" s="27" t="str">
        <f t="shared" si="8"/>
        <v>Spelling</v>
      </c>
      <c r="Q56" s="27" t="str">
        <f t="shared" si="8"/>
        <v>Spelling</v>
      </c>
      <c r="R56" s="27" t="str">
        <f t="shared" si="8"/>
        <v>Spelling</v>
      </c>
      <c r="S56" s="27" t="str">
        <f t="shared" si="8"/>
        <v>Spelling</v>
      </c>
      <c r="T56" s="27" t="str">
        <f t="shared" si="8"/>
        <v>Spelling</v>
      </c>
      <c r="U56" s="27" t="str">
        <f t="shared" si="8"/>
        <v>Spelling</v>
      </c>
      <c r="V56" s="27" t="str">
        <f t="shared" si="8"/>
        <v>Spelling</v>
      </c>
      <c r="W56" s="27" t="str">
        <f t="shared" si="8"/>
        <v>Spelling</v>
      </c>
      <c r="X56" s="27" t="str">
        <f t="shared" si="8"/>
        <v>Spelling</v>
      </c>
      <c r="Y56" s="27" t="str">
        <f t="shared" si="8"/>
        <v>Spelling</v>
      </c>
      <c r="Z56" s="27" t="str">
        <f t="shared" si="8"/>
        <v>Spelling</v>
      </c>
      <c r="AA56" s="27" t="str">
        <f t="shared" si="7"/>
        <v>Spelling</v>
      </c>
      <c r="AB56" s="27" t="str">
        <f t="shared" si="7"/>
        <v>Spelling</v>
      </c>
      <c r="AC56" s="27" t="str">
        <f t="shared" si="7"/>
        <v>Spelling</v>
      </c>
      <c r="AD56" s="27" t="str">
        <f t="shared" si="7"/>
        <v>Spelling</v>
      </c>
      <c r="AE56" s="27" t="str">
        <f t="shared" si="7"/>
        <v>Spelling</v>
      </c>
      <c r="AF56" s="27" t="str">
        <f t="shared" si="7"/>
        <v>Spelling</v>
      </c>
      <c r="AG56" s="27" t="str">
        <f t="shared" si="7"/>
        <v>Spelling</v>
      </c>
      <c r="AH56" s="27" t="str">
        <f t="shared" si="7"/>
        <v>Spelling</v>
      </c>
      <c r="AI56" s="27" t="str">
        <f t="shared" si="2"/>
        <v>Spelling</v>
      </c>
    </row>
    <row r="57" spans="1:35">
      <c r="A57" s="31" t="s">
        <v>236</v>
      </c>
      <c r="B57" s="31" t="s">
        <v>148</v>
      </c>
      <c r="F57" s="27">
        <v>54</v>
      </c>
      <c r="G57" s="39" t="s">
        <v>76</v>
      </c>
      <c r="H57" s="39" t="s">
        <v>2</v>
      </c>
      <c r="I57" s="27" t="str">
        <f>IF(ISERROR(VLOOKUP(G57,OrganiserList[],1,FALSE)),"New question organiser unknown",IF(VLOOKUP(G57,OrganiserList[],3,FALSE)="",VLOOKUP(G57,OrganiserList[],2,FALSE),IF(H57=VLOOKUP(G57,OrganiserList[],4,FALSE),VLOOKUP(G57,OrganiserList[],3,FALSE),VLOOKUP(G57,OrganiserList[],2,FALSE))))</f>
        <v>Spelling</v>
      </c>
      <c r="J57" s="27" t="str">
        <f t="shared" si="1"/>
        <v>Spelling</v>
      </c>
      <c r="K57" s="27" t="str">
        <f t="shared" si="8"/>
        <v>Spelling</v>
      </c>
      <c r="L57" s="27" t="str">
        <f t="shared" si="8"/>
        <v>Spelling</v>
      </c>
      <c r="M57" s="27" t="str">
        <f t="shared" si="8"/>
        <v>Spelling</v>
      </c>
      <c r="N57" s="27" t="str">
        <f t="shared" si="8"/>
        <v>Spelling</v>
      </c>
      <c r="O57" s="27" t="str">
        <f t="shared" si="8"/>
        <v>Spelling</v>
      </c>
      <c r="P57" s="27" t="str">
        <f t="shared" si="8"/>
        <v>Spelling</v>
      </c>
      <c r="Q57" s="27" t="str">
        <f t="shared" si="8"/>
        <v>Spelling</v>
      </c>
      <c r="R57" s="27" t="str">
        <f t="shared" si="8"/>
        <v>Spelling</v>
      </c>
      <c r="S57" s="27" t="str">
        <f t="shared" si="8"/>
        <v>Spelling</v>
      </c>
      <c r="T57" s="27" t="str">
        <f t="shared" si="8"/>
        <v>Spelling</v>
      </c>
      <c r="U57" s="27" t="str">
        <f t="shared" si="8"/>
        <v>Spelling</v>
      </c>
      <c r="V57" s="27" t="str">
        <f t="shared" si="8"/>
        <v>Spelling</v>
      </c>
      <c r="W57" s="27" t="str">
        <f t="shared" si="8"/>
        <v>Spelling</v>
      </c>
      <c r="X57" s="27" t="str">
        <f t="shared" si="8"/>
        <v>Spelling</v>
      </c>
      <c r="Y57" s="27" t="str">
        <f t="shared" si="8"/>
        <v>Spelling</v>
      </c>
      <c r="Z57" s="27" t="str">
        <f t="shared" si="8"/>
        <v>Spelling</v>
      </c>
      <c r="AA57" s="27" t="str">
        <f t="shared" si="7"/>
        <v>Spelling</v>
      </c>
      <c r="AB57" s="27" t="str">
        <f t="shared" si="7"/>
        <v>Spelling</v>
      </c>
      <c r="AC57" s="27" t="str">
        <f t="shared" si="7"/>
        <v>Spelling</v>
      </c>
      <c r="AD57" s="27" t="str">
        <f t="shared" si="7"/>
        <v>Spelling</v>
      </c>
      <c r="AE57" s="27" t="str">
        <f t="shared" si="7"/>
        <v>Spelling</v>
      </c>
      <c r="AF57" s="27" t="str">
        <f t="shared" si="7"/>
        <v>Spelling</v>
      </c>
      <c r="AG57" s="27" t="str">
        <f t="shared" si="7"/>
        <v>Spelling</v>
      </c>
      <c r="AH57" s="27" t="str">
        <f t="shared" si="7"/>
        <v>Spelling</v>
      </c>
      <c r="AI57" s="27" t="str">
        <f t="shared" si="2"/>
        <v>Spelling</v>
      </c>
    </row>
    <row r="58" spans="1:35">
      <c r="A58" s="31" t="s">
        <v>237</v>
      </c>
      <c r="B58" s="31" t="s">
        <v>150</v>
      </c>
      <c r="F58" s="27">
        <v>55</v>
      </c>
      <c r="G58" s="39" t="s">
        <v>77</v>
      </c>
      <c r="H58" s="39" t="s">
        <v>2</v>
      </c>
      <c r="I58" s="27" t="str">
        <f>IF(ISERROR(VLOOKUP(G58,OrganiserList[],1,FALSE)),"New question organiser unknown",IF(VLOOKUP(G58,OrganiserList[],3,FALSE)="",VLOOKUP(G58,OrganiserList[],2,FALSE),IF(H58=VLOOKUP(G58,OrganiserList[],4,FALSE),VLOOKUP(G58,OrganiserList[],3,FALSE),VLOOKUP(G58,OrganiserList[],2,FALSE))))</f>
        <v>Spelling</v>
      </c>
      <c r="J58" s="27" t="str">
        <f t="shared" si="1"/>
        <v>Spelling</v>
      </c>
      <c r="K58" s="27" t="str">
        <f t="shared" si="8"/>
        <v>Spelling</v>
      </c>
      <c r="L58" s="27" t="str">
        <f t="shared" si="8"/>
        <v>Spelling</v>
      </c>
      <c r="M58" s="27" t="str">
        <f t="shared" si="8"/>
        <v>Spelling</v>
      </c>
      <c r="N58" s="27" t="str">
        <f t="shared" si="8"/>
        <v>Spelling</v>
      </c>
      <c r="O58" s="27" t="str">
        <f t="shared" si="8"/>
        <v>Spelling</v>
      </c>
      <c r="P58" s="27" t="str">
        <f t="shared" si="8"/>
        <v>Spelling</v>
      </c>
      <c r="Q58" s="27" t="str">
        <f t="shared" si="8"/>
        <v>Spelling</v>
      </c>
      <c r="R58" s="27" t="str">
        <f t="shared" si="8"/>
        <v>Spelling</v>
      </c>
      <c r="S58" s="27" t="str">
        <f t="shared" si="8"/>
        <v>Spelling</v>
      </c>
      <c r="T58" s="27" t="str">
        <f t="shared" si="8"/>
        <v>Spelling</v>
      </c>
      <c r="U58" s="27" t="str">
        <f t="shared" si="8"/>
        <v>Spelling</v>
      </c>
      <c r="V58" s="27" t="str">
        <f t="shared" si="8"/>
        <v>Spelling</v>
      </c>
      <c r="W58" s="27" t="str">
        <f t="shared" si="8"/>
        <v>Spelling</v>
      </c>
      <c r="X58" s="27" t="str">
        <f t="shared" si="8"/>
        <v>Spelling</v>
      </c>
      <c r="Y58" s="27" t="str">
        <f t="shared" si="8"/>
        <v>Spelling</v>
      </c>
      <c r="Z58" s="27" t="str">
        <f t="shared" si="8"/>
        <v>Spelling</v>
      </c>
      <c r="AA58" s="27" t="str">
        <f t="shared" si="7"/>
        <v>Spelling</v>
      </c>
      <c r="AB58" s="27" t="str">
        <f t="shared" si="7"/>
        <v>Spelling</v>
      </c>
      <c r="AC58" s="27" t="str">
        <f t="shared" si="7"/>
        <v>Spelling</v>
      </c>
      <c r="AD58" s="27" t="str">
        <f t="shared" si="7"/>
        <v>Spelling</v>
      </c>
      <c r="AE58" s="27" t="str">
        <f t="shared" si="7"/>
        <v>Spelling</v>
      </c>
      <c r="AF58" s="27" t="str">
        <f t="shared" si="7"/>
        <v>Spelling</v>
      </c>
      <c r="AG58" s="27" t="str">
        <f t="shared" si="7"/>
        <v>Spelling</v>
      </c>
      <c r="AH58" s="27" t="str">
        <f t="shared" si="7"/>
        <v>Spelling</v>
      </c>
      <c r="AI58" s="27" t="str">
        <f t="shared" si="2"/>
        <v>Spelling</v>
      </c>
    </row>
    <row r="59" spans="1:35" ht="28.5">
      <c r="A59" s="31" t="s">
        <v>238</v>
      </c>
      <c r="B59" s="31" t="s">
        <v>148</v>
      </c>
      <c r="F59" s="27">
        <v>56</v>
      </c>
      <c r="G59" s="39" t="s">
        <v>79</v>
      </c>
      <c r="H59" s="39" t="s">
        <v>4</v>
      </c>
      <c r="I59" s="27" t="str">
        <f>IF(ISERROR(VLOOKUP(G59,OrganiserList[],1,FALSE)),"New question organiser unknown",IF(VLOOKUP(G59,OrganiserList[],3,FALSE)="",VLOOKUP(G59,OrganiserList[],2,FALSE),IF(H59=VLOOKUP(G59,OrganiserList[],4,FALSE),VLOOKUP(G59,OrganiserList[],3,FALSE),VLOOKUP(G59,OrganiserList[],2,FALSE))))</f>
        <v>Spelling</v>
      </c>
      <c r="J59" s="27" t="str">
        <f t="shared" si="1"/>
        <v>Spelling</v>
      </c>
      <c r="K59" s="27" t="str">
        <f t="shared" si="8"/>
        <v>Spelling</v>
      </c>
      <c r="L59" s="27" t="str">
        <f t="shared" si="8"/>
        <v>Spelling</v>
      </c>
      <c r="M59" s="27" t="str">
        <f t="shared" si="8"/>
        <v>Spelling</v>
      </c>
      <c r="N59" s="27" t="str">
        <f t="shared" si="8"/>
        <v>Spelling</v>
      </c>
      <c r="O59" s="27" t="str">
        <f t="shared" si="8"/>
        <v>Spelling</v>
      </c>
      <c r="P59" s="27" t="str">
        <f t="shared" si="8"/>
        <v>Spelling</v>
      </c>
      <c r="Q59" s="27" t="str">
        <f t="shared" si="8"/>
        <v>Spelling</v>
      </c>
      <c r="R59" s="27" t="str">
        <f t="shared" si="8"/>
        <v>Spelling</v>
      </c>
      <c r="S59" s="27" t="str">
        <f t="shared" si="8"/>
        <v>Spelling</v>
      </c>
      <c r="T59" s="27" t="str">
        <f t="shared" si="8"/>
        <v>Spelling</v>
      </c>
      <c r="U59" s="27" t="str">
        <f t="shared" si="8"/>
        <v>Spelling</v>
      </c>
      <c r="V59" s="27" t="str">
        <f t="shared" si="8"/>
        <v>Spelling</v>
      </c>
      <c r="W59" s="27" t="str">
        <f t="shared" si="8"/>
        <v>Spelling</v>
      </c>
      <c r="X59" s="27" t="str">
        <f t="shared" si="8"/>
        <v>Spelling</v>
      </c>
      <c r="Y59" s="27" t="str">
        <f t="shared" si="8"/>
        <v>Spelling</v>
      </c>
      <c r="Z59" s="27" t="str">
        <f t="shared" si="8"/>
        <v>Spelling</v>
      </c>
      <c r="AA59" s="27" t="str">
        <f t="shared" si="7"/>
        <v>Spelling</v>
      </c>
      <c r="AB59" s="27" t="str">
        <f t="shared" si="7"/>
        <v>Spelling</v>
      </c>
      <c r="AC59" s="27" t="str">
        <f t="shared" si="7"/>
        <v>Spelling</v>
      </c>
      <c r="AD59" s="27" t="str">
        <f t="shared" si="7"/>
        <v>Spelling</v>
      </c>
      <c r="AE59" s="27" t="str">
        <f t="shared" si="7"/>
        <v>Spelling</v>
      </c>
      <c r="AF59" s="27" t="str">
        <f t="shared" si="7"/>
        <v>Spelling</v>
      </c>
      <c r="AG59" s="27" t="str">
        <f t="shared" si="7"/>
        <v>Spelling</v>
      </c>
      <c r="AH59" s="27" t="str">
        <f t="shared" si="7"/>
        <v>Spelling</v>
      </c>
      <c r="AI59" s="27" t="str">
        <f t="shared" si="2"/>
        <v>Spelling</v>
      </c>
    </row>
    <row r="60" spans="1:35">
      <c r="A60" s="31" t="s">
        <v>239</v>
      </c>
      <c r="B60" s="31" t="s">
        <v>150</v>
      </c>
      <c r="F60" s="27">
        <v>57</v>
      </c>
      <c r="G60" s="39" t="s">
        <v>80</v>
      </c>
      <c r="H60" s="39" t="s">
        <v>4</v>
      </c>
      <c r="I60" s="36" t="s">
        <v>149</v>
      </c>
      <c r="J60" s="27" t="str">
        <f t="shared" si="1"/>
        <v>Spelling</v>
      </c>
      <c r="K60" s="27" t="str">
        <f t="shared" si="8"/>
        <v>Spelling</v>
      </c>
      <c r="L60" s="27" t="str">
        <f t="shared" si="8"/>
        <v>Spelling</v>
      </c>
      <c r="M60" s="27" t="str">
        <f t="shared" si="8"/>
        <v>Spelling</v>
      </c>
      <c r="N60" s="27" t="str">
        <f t="shared" si="8"/>
        <v>Spelling</v>
      </c>
      <c r="O60" s="27" t="str">
        <f t="shared" si="8"/>
        <v>Spelling</v>
      </c>
      <c r="P60" s="27" t="str">
        <f t="shared" si="8"/>
        <v>Spelling</v>
      </c>
      <c r="Q60" s="27" t="str">
        <f t="shared" si="8"/>
        <v>Spelling</v>
      </c>
      <c r="R60" s="27" t="str">
        <f t="shared" si="8"/>
        <v>Spelling</v>
      </c>
      <c r="S60" s="27" t="str">
        <f t="shared" si="8"/>
        <v>Spelling</v>
      </c>
      <c r="T60" s="27" t="str">
        <f t="shared" si="8"/>
        <v>Spelling</v>
      </c>
      <c r="U60" s="27" t="str">
        <f t="shared" si="8"/>
        <v>Spelling</v>
      </c>
      <c r="V60" s="27" t="str">
        <f t="shared" si="8"/>
        <v>Spelling</v>
      </c>
      <c r="W60" s="27" t="str">
        <f t="shared" si="8"/>
        <v>Spelling</v>
      </c>
      <c r="X60" s="27" t="str">
        <f t="shared" si="8"/>
        <v>Spelling</v>
      </c>
      <c r="Y60" s="27" t="str">
        <f t="shared" si="8"/>
        <v>Spelling</v>
      </c>
      <c r="Z60" s="27" t="str">
        <f t="shared" si="8"/>
        <v>Spelling</v>
      </c>
      <c r="AA60" s="27" t="str">
        <f t="shared" si="7"/>
        <v>Spelling</v>
      </c>
      <c r="AB60" s="27" t="str">
        <f t="shared" si="7"/>
        <v>Spelling</v>
      </c>
      <c r="AC60" s="27" t="str">
        <f t="shared" si="7"/>
        <v>Spelling</v>
      </c>
      <c r="AD60" s="27" t="str">
        <f t="shared" si="7"/>
        <v>Spelling</v>
      </c>
      <c r="AE60" s="27" t="str">
        <f t="shared" si="7"/>
        <v>Spelling</v>
      </c>
      <c r="AF60" s="27" t="str">
        <f t="shared" si="7"/>
        <v>Spelling</v>
      </c>
      <c r="AG60" s="27" t="str">
        <f t="shared" si="7"/>
        <v>Spelling</v>
      </c>
      <c r="AH60" s="27" t="str">
        <f t="shared" si="7"/>
        <v>Spelling</v>
      </c>
      <c r="AI60" s="27" t="str">
        <f t="shared" si="2"/>
        <v>Spelling</v>
      </c>
    </row>
    <row r="61" spans="1:35" ht="28.5">
      <c r="A61" s="31" t="s">
        <v>34</v>
      </c>
      <c r="B61" s="31" t="s">
        <v>150</v>
      </c>
      <c r="F61" s="27">
        <v>58</v>
      </c>
      <c r="G61" s="39" t="s">
        <v>671</v>
      </c>
      <c r="H61" s="39" t="s">
        <v>2</v>
      </c>
      <c r="I61" s="36" t="s">
        <v>149</v>
      </c>
      <c r="J61" s="27" t="str">
        <f t="shared" si="1"/>
        <v>Spelling</v>
      </c>
      <c r="K61" s="27" t="str">
        <f t="shared" si="8"/>
        <v>Spelling</v>
      </c>
      <c r="L61" s="27" t="str">
        <f t="shared" si="8"/>
        <v>Spelling</v>
      </c>
      <c r="M61" s="27" t="str">
        <f t="shared" si="8"/>
        <v>Spelling</v>
      </c>
      <c r="N61" s="27" t="str">
        <f t="shared" si="8"/>
        <v>Spelling</v>
      </c>
      <c r="O61" s="27" t="str">
        <f t="shared" si="8"/>
        <v>Spelling</v>
      </c>
      <c r="P61" s="27" t="str">
        <f t="shared" si="8"/>
        <v>Spelling</v>
      </c>
      <c r="Q61" s="27" t="str">
        <f t="shared" si="8"/>
        <v>Spelling</v>
      </c>
      <c r="R61" s="27" t="str">
        <f t="shared" si="8"/>
        <v>Spelling</v>
      </c>
      <c r="S61" s="27" t="str">
        <f t="shared" si="8"/>
        <v>Spelling</v>
      </c>
      <c r="T61" s="27" t="str">
        <f t="shared" si="8"/>
        <v>Spelling</v>
      </c>
      <c r="U61" s="27" t="str">
        <f t="shared" si="8"/>
        <v>Spelling</v>
      </c>
      <c r="V61" s="27" t="str">
        <f t="shared" si="8"/>
        <v>Spelling</v>
      </c>
      <c r="W61" s="27" t="str">
        <f t="shared" si="8"/>
        <v>Spelling</v>
      </c>
      <c r="X61" s="27" t="str">
        <f t="shared" si="8"/>
        <v>Spelling</v>
      </c>
      <c r="Y61" s="27" t="str">
        <f t="shared" si="8"/>
        <v>Spelling</v>
      </c>
      <c r="Z61" s="27" t="str">
        <f t="shared" si="8"/>
        <v>Spelling</v>
      </c>
      <c r="AA61" s="27" t="str">
        <f t="shared" si="7"/>
        <v>Spelling</v>
      </c>
      <c r="AB61" s="27" t="str">
        <f t="shared" si="7"/>
        <v>Spelling</v>
      </c>
      <c r="AC61" s="27" t="str">
        <f t="shared" si="7"/>
        <v>Spelling</v>
      </c>
      <c r="AD61" s="27" t="str">
        <f t="shared" si="7"/>
        <v>Spelling</v>
      </c>
      <c r="AE61" s="27" t="str">
        <f t="shared" si="7"/>
        <v>Spelling</v>
      </c>
      <c r="AF61" s="27" t="str">
        <f t="shared" si="7"/>
        <v>Spelling</v>
      </c>
      <c r="AG61" s="27" t="str">
        <f t="shared" si="7"/>
        <v>Spelling</v>
      </c>
      <c r="AH61" s="27" t="str">
        <f t="shared" si="7"/>
        <v>Spelling</v>
      </c>
      <c r="AI61" s="27" t="str">
        <f t="shared" si="2"/>
        <v>Spelling</v>
      </c>
    </row>
    <row r="62" spans="1:35">
      <c r="A62" s="31" t="s">
        <v>240</v>
      </c>
      <c r="B62" s="31" t="s">
        <v>150</v>
      </c>
      <c r="F62" s="27">
        <v>59</v>
      </c>
      <c r="G62" s="39" t="s">
        <v>82</v>
      </c>
      <c r="H62" s="39" t="s">
        <v>124</v>
      </c>
      <c r="I62" s="44" t="s">
        <v>149</v>
      </c>
      <c r="J62" s="27" t="str">
        <f t="shared" si="1"/>
        <v>Spelling</v>
      </c>
      <c r="K62" s="27" t="str">
        <f t="shared" si="8"/>
        <v>Spelling</v>
      </c>
      <c r="L62" s="27" t="str">
        <f t="shared" si="8"/>
        <v>Spelling</v>
      </c>
      <c r="M62" s="27" t="str">
        <f t="shared" si="8"/>
        <v>Spelling</v>
      </c>
      <c r="N62" s="27" t="str">
        <f t="shared" si="8"/>
        <v>Spelling</v>
      </c>
      <c r="O62" s="27" t="str">
        <f t="shared" si="8"/>
        <v>Spelling</v>
      </c>
      <c r="P62" s="27" t="str">
        <f t="shared" si="8"/>
        <v>Spelling</v>
      </c>
      <c r="Q62" s="27" t="str">
        <f t="shared" si="8"/>
        <v>Spelling</v>
      </c>
      <c r="R62" s="27" t="str">
        <f t="shared" si="8"/>
        <v>Spelling</v>
      </c>
      <c r="S62" s="27" t="str">
        <f t="shared" si="8"/>
        <v>Spelling</v>
      </c>
      <c r="T62" s="27" t="str">
        <f t="shared" si="8"/>
        <v>Spelling</v>
      </c>
      <c r="U62" s="27" t="str">
        <f t="shared" si="8"/>
        <v>Spelling</v>
      </c>
      <c r="V62" s="27" t="str">
        <f t="shared" si="8"/>
        <v>Spelling</v>
      </c>
      <c r="W62" s="27" t="str">
        <f t="shared" si="8"/>
        <v>Spelling</v>
      </c>
      <c r="X62" s="27" t="str">
        <f t="shared" si="8"/>
        <v>Spelling</v>
      </c>
      <c r="Y62" s="27" t="str">
        <f t="shared" si="8"/>
        <v>Spelling</v>
      </c>
      <c r="Z62" s="27" t="str">
        <f t="shared" ref="V62:AH77" si="9">IF(Y62="",IF(ISERROR(FIND(Z$3,$G62)),"",Z$2),Y62)</f>
        <v>Spelling</v>
      </c>
      <c r="AA62" s="27" t="str">
        <f t="shared" si="9"/>
        <v>Spelling</v>
      </c>
      <c r="AB62" s="27" t="str">
        <f t="shared" si="9"/>
        <v>Spelling</v>
      </c>
      <c r="AC62" s="27" t="str">
        <f t="shared" si="9"/>
        <v>Spelling</v>
      </c>
      <c r="AD62" s="27" t="str">
        <f t="shared" si="9"/>
        <v>Spelling</v>
      </c>
      <c r="AE62" s="27" t="str">
        <f t="shared" si="9"/>
        <v>Spelling</v>
      </c>
      <c r="AF62" s="27" t="str">
        <f t="shared" si="9"/>
        <v>Spelling</v>
      </c>
      <c r="AG62" s="27" t="str">
        <f t="shared" si="9"/>
        <v>Spelling</v>
      </c>
      <c r="AH62" s="27" t="str">
        <f t="shared" si="9"/>
        <v>Spelling</v>
      </c>
      <c r="AI62" s="27" t="str">
        <f t="shared" si="2"/>
        <v>Spelling</v>
      </c>
    </row>
    <row r="63" spans="1:35" ht="28.5">
      <c r="A63" s="31" t="s">
        <v>241</v>
      </c>
      <c r="B63" s="31" t="s">
        <v>148</v>
      </c>
      <c r="F63" s="27">
        <v>60</v>
      </c>
      <c r="G63" s="39" t="s">
        <v>83</v>
      </c>
      <c r="H63" s="39" t="s">
        <v>2</v>
      </c>
      <c r="I63" s="44" t="s">
        <v>149</v>
      </c>
      <c r="J63" s="27" t="str">
        <f t="shared" si="1"/>
        <v>Spelling</v>
      </c>
      <c r="K63" s="27" t="str">
        <f t="shared" ref="K63:Z80" si="10">IF(J63="",IF(ISERROR(FIND(K$3,$G63)),"",K$2),J63)</f>
        <v>Spelling</v>
      </c>
      <c r="L63" s="27" t="str">
        <f t="shared" si="10"/>
        <v>Spelling</v>
      </c>
      <c r="M63" s="27" t="str">
        <f t="shared" si="10"/>
        <v>Spelling</v>
      </c>
      <c r="N63" s="27" t="str">
        <f t="shared" si="10"/>
        <v>Spelling</v>
      </c>
      <c r="O63" s="27" t="str">
        <f t="shared" si="10"/>
        <v>Spelling</v>
      </c>
      <c r="P63" s="27" t="str">
        <f t="shared" si="10"/>
        <v>Spelling</v>
      </c>
      <c r="Q63" s="27" t="str">
        <f t="shared" si="10"/>
        <v>Spelling</v>
      </c>
      <c r="R63" s="27" t="str">
        <f t="shared" si="10"/>
        <v>Spelling</v>
      </c>
      <c r="S63" s="27" t="str">
        <f t="shared" si="10"/>
        <v>Spelling</v>
      </c>
      <c r="T63" s="27" t="str">
        <f t="shared" si="10"/>
        <v>Spelling</v>
      </c>
      <c r="U63" s="27" t="str">
        <f t="shared" si="10"/>
        <v>Spelling</v>
      </c>
      <c r="V63" s="27" t="str">
        <f t="shared" si="10"/>
        <v>Spelling</v>
      </c>
      <c r="W63" s="27" t="str">
        <f t="shared" si="10"/>
        <v>Spelling</v>
      </c>
      <c r="X63" s="27" t="str">
        <f t="shared" si="10"/>
        <v>Spelling</v>
      </c>
      <c r="Y63" s="27" t="str">
        <f t="shared" si="10"/>
        <v>Spelling</v>
      </c>
      <c r="Z63" s="27" t="str">
        <f t="shared" si="10"/>
        <v>Spelling</v>
      </c>
      <c r="AA63" s="27" t="str">
        <f t="shared" si="9"/>
        <v>Spelling</v>
      </c>
      <c r="AB63" s="27" t="str">
        <f t="shared" si="9"/>
        <v>Spelling</v>
      </c>
      <c r="AC63" s="27" t="str">
        <f t="shared" si="9"/>
        <v>Spelling</v>
      </c>
      <c r="AD63" s="27" t="str">
        <f t="shared" si="9"/>
        <v>Spelling</v>
      </c>
      <c r="AE63" s="27" t="str">
        <f t="shared" si="9"/>
        <v>Spelling</v>
      </c>
      <c r="AF63" s="27" t="str">
        <f t="shared" si="9"/>
        <v>Spelling</v>
      </c>
      <c r="AG63" s="27" t="str">
        <f t="shared" si="9"/>
        <v>Spelling</v>
      </c>
      <c r="AH63" s="27" t="str">
        <f t="shared" si="9"/>
        <v>Spelling</v>
      </c>
      <c r="AI63" s="27" t="str">
        <f t="shared" si="2"/>
        <v>Spelling</v>
      </c>
    </row>
    <row r="64" spans="1:35">
      <c r="A64" s="31" t="s">
        <v>242</v>
      </c>
      <c r="B64" s="31" t="s">
        <v>148</v>
      </c>
      <c r="F64" s="27">
        <v>61</v>
      </c>
      <c r="G64" s="39" t="s">
        <v>672</v>
      </c>
      <c r="H64" s="39" t="s">
        <v>1</v>
      </c>
      <c r="I64" s="44" t="s">
        <v>149</v>
      </c>
      <c r="J64" s="27" t="str">
        <f t="shared" si="1"/>
        <v>Spelling</v>
      </c>
      <c r="K64" s="27" t="str">
        <f t="shared" si="10"/>
        <v>Spelling</v>
      </c>
      <c r="L64" s="27" t="str">
        <f t="shared" si="10"/>
        <v>Spelling</v>
      </c>
      <c r="M64" s="27" t="str">
        <f t="shared" si="10"/>
        <v>Spelling</v>
      </c>
      <c r="N64" s="27" t="str">
        <f t="shared" si="10"/>
        <v>Spelling</v>
      </c>
      <c r="O64" s="27" t="str">
        <f t="shared" si="10"/>
        <v>Spelling</v>
      </c>
      <c r="P64" s="27" t="str">
        <f t="shared" si="10"/>
        <v>Spelling</v>
      </c>
      <c r="Q64" s="27" t="str">
        <f t="shared" si="10"/>
        <v>Spelling</v>
      </c>
      <c r="R64" s="27" t="str">
        <f t="shared" si="10"/>
        <v>Spelling</v>
      </c>
      <c r="S64" s="27" t="str">
        <f t="shared" si="10"/>
        <v>Spelling</v>
      </c>
      <c r="T64" s="27" t="str">
        <f t="shared" si="10"/>
        <v>Spelling</v>
      </c>
      <c r="U64" s="27" t="str">
        <f t="shared" si="10"/>
        <v>Spelling</v>
      </c>
      <c r="V64" s="27" t="str">
        <f t="shared" si="10"/>
        <v>Spelling</v>
      </c>
      <c r="W64" s="27" t="str">
        <f t="shared" si="10"/>
        <v>Spelling</v>
      </c>
      <c r="X64" s="27" t="str">
        <f t="shared" si="10"/>
        <v>Spelling</v>
      </c>
      <c r="Y64" s="27" t="str">
        <f t="shared" si="10"/>
        <v>Spelling</v>
      </c>
      <c r="Z64" s="27" t="str">
        <f t="shared" si="10"/>
        <v>Spelling</v>
      </c>
      <c r="AA64" s="27" t="str">
        <f t="shared" si="9"/>
        <v>Spelling</v>
      </c>
      <c r="AB64" s="27" t="str">
        <f t="shared" si="9"/>
        <v>Spelling</v>
      </c>
      <c r="AC64" s="27" t="str">
        <f t="shared" si="9"/>
        <v>Spelling</v>
      </c>
      <c r="AD64" s="27" t="str">
        <f t="shared" si="9"/>
        <v>Spelling</v>
      </c>
      <c r="AE64" s="27" t="str">
        <f t="shared" si="9"/>
        <v>Spelling</v>
      </c>
      <c r="AF64" s="27" t="str">
        <f t="shared" si="9"/>
        <v>Spelling</v>
      </c>
      <c r="AG64" s="27" t="str">
        <f t="shared" si="9"/>
        <v>Spelling</v>
      </c>
      <c r="AH64" s="27" t="str">
        <f t="shared" si="9"/>
        <v>Spelling</v>
      </c>
      <c r="AI64" s="27" t="str">
        <f t="shared" si="2"/>
        <v>Spelling</v>
      </c>
    </row>
    <row r="65" spans="1:35" ht="28.5">
      <c r="A65" s="31" t="s">
        <v>243</v>
      </c>
      <c r="B65" s="31" t="s">
        <v>148</v>
      </c>
      <c r="F65" s="27">
        <v>62</v>
      </c>
      <c r="G65" s="39" t="s">
        <v>84</v>
      </c>
      <c r="H65" s="39" t="s">
        <v>2</v>
      </c>
      <c r="I65" s="44" t="s">
        <v>149</v>
      </c>
      <c r="J65" s="27" t="str">
        <f t="shared" si="1"/>
        <v>Spelling</v>
      </c>
      <c r="K65" s="27" t="str">
        <f t="shared" si="10"/>
        <v>Spelling</v>
      </c>
      <c r="L65" s="27" t="str">
        <f t="shared" si="10"/>
        <v>Spelling</v>
      </c>
      <c r="M65" s="27" t="str">
        <f t="shared" si="10"/>
        <v>Spelling</v>
      </c>
      <c r="N65" s="27" t="str">
        <f t="shared" si="10"/>
        <v>Spelling</v>
      </c>
      <c r="O65" s="27" t="str">
        <f t="shared" si="10"/>
        <v>Spelling</v>
      </c>
      <c r="P65" s="27" t="str">
        <f t="shared" si="10"/>
        <v>Spelling</v>
      </c>
      <c r="Q65" s="27" t="str">
        <f t="shared" si="10"/>
        <v>Spelling</v>
      </c>
      <c r="R65" s="27" t="str">
        <f t="shared" si="10"/>
        <v>Spelling</v>
      </c>
      <c r="S65" s="27" t="str">
        <f t="shared" si="10"/>
        <v>Spelling</v>
      </c>
      <c r="T65" s="27" t="str">
        <f t="shared" si="10"/>
        <v>Spelling</v>
      </c>
      <c r="U65" s="27" t="str">
        <f t="shared" si="10"/>
        <v>Spelling</v>
      </c>
      <c r="V65" s="27" t="str">
        <f t="shared" si="10"/>
        <v>Spelling</v>
      </c>
      <c r="W65" s="27" t="str">
        <f t="shared" si="10"/>
        <v>Spelling</v>
      </c>
      <c r="X65" s="27" t="str">
        <f t="shared" si="10"/>
        <v>Spelling</v>
      </c>
      <c r="Y65" s="27" t="str">
        <f t="shared" si="10"/>
        <v>Spelling</v>
      </c>
      <c r="Z65" s="27" t="str">
        <f t="shared" si="10"/>
        <v>Spelling</v>
      </c>
      <c r="AA65" s="27" t="str">
        <f t="shared" si="9"/>
        <v>Spelling</v>
      </c>
      <c r="AB65" s="27" t="str">
        <f t="shared" si="9"/>
        <v>Spelling</v>
      </c>
      <c r="AC65" s="27" t="str">
        <f t="shared" si="9"/>
        <v>Spelling</v>
      </c>
      <c r="AD65" s="27" t="str">
        <f t="shared" si="9"/>
        <v>Spelling</v>
      </c>
      <c r="AE65" s="27" t="str">
        <f t="shared" si="9"/>
        <v>Spelling</v>
      </c>
      <c r="AF65" s="27" t="str">
        <f t="shared" si="9"/>
        <v>Spelling</v>
      </c>
      <c r="AG65" s="27" t="str">
        <f t="shared" si="9"/>
        <v>Spelling</v>
      </c>
      <c r="AH65" s="27" t="str">
        <f t="shared" si="9"/>
        <v>Spelling</v>
      </c>
      <c r="AI65" s="27" t="str">
        <f t="shared" si="2"/>
        <v>Spelling</v>
      </c>
    </row>
    <row r="66" spans="1:35" ht="28.5">
      <c r="A66" s="31" t="s">
        <v>35</v>
      </c>
      <c r="B66" s="31" t="s">
        <v>148</v>
      </c>
      <c r="F66" s="27">
        <v>63</v>
      </c>
      <c r="G66" s="39" t="s">
        <v>85</v>
      </c>
      <c r="H66" s="39" t="s">
        <v>3</v>
      </c>
      <c r="I66" s="44" t="s">
        <v>149</v>
      </c>
      <c r="J66" s="27" t="str">
        <f t="shared" si="1"/>
        <v>Spelling</v>
      </c>
      <c r="K66" s="27" t="str">
        <f t="shared" si="10"/>
        <v>Spelling</v>
      </c>
      <c r="L66" s="27" t="str">
        <f t="shared" si="10"/>
        <v>Spelling</v>
      </c>
      <c r="M66" s="27" t="str">
        <f t="shared" si="10"/>
        <v>Spelling</v>
      </c>
      <c r="N66" s="27" t="str">
        <f t="shared" si="10"/>
        <v>Spelling</v>
      </c>
      <c r="O66" s="27" t="str">
        <f t="shared" si="10"/>
        <v>Spelling</v>
      </c>
      <c r="P66" s="27" t="str">
        <f t="shared" si="10"/>
        <v>Spelling</v>
      </c>
      <c r="Q66" s="27" t="str">
        <f t="shared" si="10"/>
        <v>Spelling</v>
      </c>
      <c r="R66" s="27" t="str">
        <f t="shared" si="10"/>
        <v>Spelling</v>
      </c>
      <c r="S66" s="27" t="str">
        <f t="shared" si="10"/>
        <v>Spelling</v>
      </c>
      <c r="T66" s="27" t="str">
        <f t="shared" si="10"/>
        <v>Spelling</v>
      </c>
      <c r="U66" s="27" t="str">
        <f t="shared" si="10"/>
        <v>Spelling</v>
      </c>
      <c r="V66" s="27" t="str">
        <f t="shared" si="10"/>
        <v>Spelling</v>
      </c>
      <c r="W66" s="27" t="str">
        <f t="shared" si="10"/>
        <v>Spelling</v>
      </c>
      <c r="X66" s="27" t="str">
        <f t="shared" si="10"/>
        <v>Spelling</v>
      </c>
      <c r="Y66" s="27" t="str">
        <f t="shared" si="10"/>
        <v>Spelling</v>
      </c>
      <c r="Z66" s="27" t="str">
        <f t="shared" si="10"/>
        <v>Spelling</v>
      </c>
      <c r="AA66" s="27" t="str">
        <f t="shared" si="9"/>
        <v>Spelling</v>
      </c>
      <c r="AB66" s="27" t="str">
        <f t="shared" si="9"/>
        <v>Spelling</v>
      </c>
      <c r="AC66" s="27" t="str">
        <f t="shared" si="9"/>
        <v>Spelling</v>
      </c>
      <c r="AD66" s="27" t="str">
        <f t="shared" si="9"/>
        <v>Spelling</v>
      </c>
      <c r="AE66" s="27" t="str">
        <f t="shared" si="9"/>
        <v>Spelling</v>
      </c>
      <c r="AF66" s="27" t="str">
        <f t="shared" si="9"/>
        <v>Spelling</v>
      </c>
      <c r="AG66" s="27" t="str">
        <f t="shared" si="9"/>
        <v>Spelling</v>
      </c>
      <c r="AH66" s="27" t="str">
        <f t="shared" si="9"/>
        <v>Spelling</v>
      </c>
      <c r="AI66" s="27" t="str">
        <f t="shared" si="2"/>
        <v>Spelling</v>
      </c>
    </row>
    <row r="67" spans="1:35">
      <c r="A67" s="31" t="s">
        <v>244</v>
      </c>
      <c r="B67" s="31" t="s">
        <v>148</v>
      </c>
      <c r="F67" s="27">
        <v>64</v>
      </c>
      <c r="G67" s="39" t="s">
        <v>86</v>
      </c>
      <c r="H67" s="39" t="s">
        <v>2</v>
      </c>
      <c r="I67" s="44" t="s">
        <v>149</v>
      </c>
      <c r="J67" s="27" t="str">
        <f t="shared" si="1"/>
        <v>Spelling</v>
      </c>
      <c r="K67" s="27" t="str">
        <f t="shared" si="10"/>
        <v>Spelling</v>
      </c>
      <c r="L67" s="27" t="str">
        <f t="shared" si="10"/>
        <v>Spelling</v>
      </c>
      <c r="M67" s="27" t="str">
        <f t="shared" si="10"/>
        <v>Spelling</v>
      </c>
      <c r="N67" s="27" t="str">
        <f t="shared" si="10"/>
        <v>Spelling</v>
      </c>
      <c r="O67" s="27" t="str">
        <f t="shared" si="10"/>
        <v>Spelling</v>
      </c>
      <c r="P67" s="27" t="str">
        <f t="shared" si="10"/>
        <v>Spelling</v>
      </c>
      <c r="Q67" s="27" t="str">
        <f t="shared" si="10"/>
        <v>Spelling</v>
      </c>
      <c r="R67" s="27" t="str">
        <f t="shared" si="10"/>
        <v>Spelling</v>
      </c>
      <c r="S67" s="27" t="str">
        <f t="shared" si="10"/>
        <v>Spelling</v>
      </c>
      <c r="T67" s="27" t="str">
        <f t="shared" si="10"/>
        <v>Spelling</v>
      </c>
      <c r="U67" s="27" t="str">
        <f t="shared" si="10"/>
        <v>Spelling</v>
      </c>
      <c r="V67" s="27" t="str">
        <f t="shared" si="10"/>
        <v>Spelling</v>
      </c>
      <c r="W67" s="27" t="str">
        <f t="shared" si="10"/>
        <v>Spelling</v>
      </c>
      <c r="X67" s="27" t="str">
        <f t="shared" si="10"/>
        <v>Spelling</v>
      </c>
      <c r="Y67" s="27" t="str">
        <f t="shared" si="10"/>
        <v>Spelling</v>
      </c>
      <c r="Z67" s="27" t="str">
        <f t="shared" si="10"/>
        <v>Spelling</v>
      </c>
      <c r="AA67" s="27" t="str">
        <f t="shared" si="9"/>
        <v>Spelling</v>
      </c>
      <c r="AB67" s="27" t="str">
        <f t="shared" si="9"/>
        <v>Spelling</v>
      </c>
      <c r="AC67" s="27" t="str">
        <f t="shared" si="9"/>
        <v>Spelling</v>
      </c>
      <c r="AD67" s="27" t="str">
        <f t="shared" si="9"/>
        <v>Spelling</v>
      </c>
      <c r="AE67" s="27" t="str">
        <f t="shared" si="9"/>
        <v>Spelling</v>
      </c>
      <c r="AF67" s="27" t="str">
        <f t="shared" si="9"/>
        <v>Spelling</v>
      </c>
      <c r="AG67" s="27" t="str">
        <f t="shared" si="9"/>
        <v>Spelling</v>
      </c>
      <c r="AH67" s="27" t="str">
        <f t="shared" si="9"/>
        <v>Spelling</v>
      </c>
      <c r="AI67" s="27" t="str">
        <f t="shared" si="2"/>
        <v>Spelling</v>
      </c>
    </row>
    <row r="68" spans="1:35" ht="28.5">
      <c r="A68" s="31" t="s">
        <v>245</v>
      </c>
      <c r="B68" s="31" t="s">
        <v>148</v>
      </c>
      <c r="F68" s="27">
        <v>65</v>
      </c>
      <c r="G68" s="39" t="s">
        <v>87</v>
      </c>
      <c r="H68" s="39" t="s">
        <v>3</v>
      </c>
      <c r="I68" s="44" t="s">
        <v>149</v>
      </c>
      <c r="J68" s="27" t="str">
        <f t="shared" si="1"/>
        <v>Spelling</v>
      </c>
      <c r="K68" s="27" t="str">
        <f t="shared" si="10"/>
        <v>Spelling</v>
      </c>
      <c r="L68" s="27" t="str">
        <f t="shared" si="10"/>
        <v>Spelling</v>
      </c>
      <c r="M68" s="27" t="str">
        <f t="shared" si="10"/>
        <v>Spelling</v>
      </c>
      <c r="N68" s="27" t="str">
        <f t="shared" si="10"/>
        <v>Spelling</v>
      </c>
      <c r="O68" s="27" t="str">
        <f t="shared" si="10"/>
        <v>Spelling</v>
      </c>
      <c r="P68" s="27" t="str">
        <f t="shared" si="10"/>
        <v>Spelling</v>
      </c>
      <c r="Q68" s="27" t="str">
        <f t="shared" si="10"/>
        <v>Spelling</v>
      </c>
      <c r="R68" s="27" t="str">
        <f t="shared" si="10"/>
        <v>Spelling</v>
      </c>
      <c r="S68" s="27" t="str">
        <f t="shared" si="10"/>
        <v>Spelling</v>
      </c>
      <c r="T68" s="27" t="str">
        <f t="shared" si="10"/>
        <v>Spelling</v>
      </c>
      <c r="U68" s="27" t="str">
        <f t="shared" si="10"/>
        <v>Spelling</v>
      </c>
      <c r="V68" s="27" t="str">
        <f t="shared" si="10"/>
        <v>Spelling</v>
      </c>
      <c r="W68" s="27" t="str">
        <f t="shared" si="10"/>
        <v>Spelling</v>
      </c>
      <c r="X68" s="27" t="str">
        <f t="shared" si="10"/>
        <v>Spelling</v>
      </c>
      <c r="Y68" s="27" t="str">
        <f t="shared" si="10"/>
        <v>Spelling</v>
      </c>
      <c r="Z68" s="27" t="str">
        <f t="shared" si="10"/>
        <v>Spelling</v>
      </c>
      <c r="AA68" s="27" t="str">
        <f t="shared" si="9"/>
        <v>Spelling</v>
      </c>
      <c r="AB68" s="27" t="str">
        <f t="shared" si="9"/>
        <v>Spelling</v>
      </c>
      <c r="AC68" s="27" t="str">
        <f t="shared" si="9"/>
        <v>Spelling</v>
      </c>
      <c r="AD68" s="27" t="str">
        <f t="shared" si="9"/>
        <v>Spelling</v>
      </c>
      <c r="AE68" s="27" t="str">
        <f t="shared" si="9"/>
        <v>Spelling</v>
      </c>
      <c r="AF68" s="27" t="str">
        <f t="shared" si="9"/>
        <v>Spelling</v>
      </c>
      <c r="AG68" s="27" t="str">
        <f t="shared" si="9"/>
        <v>Spelling</v>
      </c>
      <c r="AH68" s="27" t="str">
        <f t="shared" si="9"/>
        <v>Spelling</v>
      </c>
      <c r="AI68" s="27" t="str">
        <f t="shared" si="2"/>
        <v>Spelling</v>
      </c>
    </row>
    <row r="69" spans="1:35">
      <c r="A69" s="31" t="s">
        <v>38</v>
      </c>
      <c r="B69" s="31" t="s">
        <v>150</v>
      </c>
      <c r="F69" s="27">
        <v>66</v>
      </c>
      <c r="G69" s="39" t="s">
        <v>88</v>
      </c>
      <c r="H69" s="39" t="s">
        <v>124</v>
      </c>
      <c r="I69" s="44" t="s">
        <v>149</v>
      </c>
      <c r="J69" s="27" t="str">
        <f t="shared" ref="J69:J108" si="11">IF(I69="New question organiser unknown",IF(ISERROR(FIND(J$3,$G69)),"",J$2),I69)</f>
        <v>Spelling</v>
      </c>
      <c r="K69" s="27" t="str">
        <f t="shared" si="10"/>
        <v>Spelling</v>
      </c>
      <c r="L69" s="27" t="str">
        <f t="shared" si="10"/>
        <v>Spelling</v>
      </c>
      <c r="M69" s="27" t="str">
        <f t="shared" si="10"/>
        <v>Spelling</v>
      </c>
      <c r="N69" s="27" t="str">
        <f t="shared" si="10"/>
        <v>Spelling</v>
      </c>
      <c r="O69" s="27" t="str">
        <f t="shared" si="10"/>
        <v>Spelling</v>
      </c>
      <c r="P69" s="27" t="str">
        <f t="shared" si="10"/>
        <v>Spelling</v>
      </c>
      <c r="Q69" s="27" t="str">
        <f t="shared" si="10"/>
        <v>Spelling</v>
      </c>
      <c r="R69" s="27" t="str">
        <f t="shared" si="10"/>
        <v>Spelling</v>
      </c>
      <c r="S69" s="27" t="str">
        <f t="shared" si="10"/>
        <v>Spelling</v>
      </c>
      <c r="T69" s="27" t="str">
        <f t="shared" si="10"/>
        <v>Spelling</v>
      </c>
      <c r="U69" s="27" t="str">
        <f t="shared" si="10"/>
        <v>Spelling</v>
      </c>
      <c r="V69" s="27" t="str">
        <f t="shared" si="10"/>
        <v>Spelling</v>
      </c>
      <c r="W69" s="27" t="str">
        <f t="shared" si="10"/>
        <v>Spelling</v>
      </c>
      <c r="X69" s="27" t="str">
        <f t="shared" si="10"/>
        <v>Spelling</v>
      </c>
      <c r="Y69" s="27" t="str">
        <f t="shared" si="10"/>
        <v>Spelling</v>
      </c>
      <c r="Z69" s="27" t="str">
        <f t="shared" si="10"/>
        <v>Spelling</v>
      </c>
      <c r="AA69" s="27" t="str">
        <f t="shared" si="9"/>
        <v>Spelling</v>
      </c>
      <c r="AB69" s="27" t="str">
        <f t="shared" si="9"/>
        <v>Spelling</v>
      </c>
      <c r="AC69" s="27" t="str">
        <f t="shared" si="9"/>
        <v>Spelling</v>
      </c>
      <c r="AD69" s="27" t="str">
        <f t="shared" si="9"/>
        <v>Spelling</v>
      </c>
      <c r="AE69" s="27" t="str">
        <f t="shared" si="9"/>
        <v>Spelling</v>
      </c>
      <c r="AF69" s="27" t="str">
        <f t="shared" si="9"/>
        <v>Spelling</v>
      </c>
      <c r="AG69" s="27" t="str">
        <f t="shared" si="9"/>
        <v>Spelling</v>
      </c>
      <c r="AH69" s="27" t="str">
        <f t="shared" si="9"/>
        <v>Spelling</v>
      </c>
      <c r="AI69" s="27" t="str">
        <f t="shared" si="2"/>
        <v>Spelling</v>
      </c>
    </row>
    <row r="70" spans="1:35">
      <c r="A70" s="31" t="s">
        <v>246</v>
      </c>
      <c r="B70" s="31" t="s">
        <v>148</v>
      </c>
      <c r="F70" s="27">
        <v>67</v>
      </c>
      <c r="G70" s="39" t="s">
        <v>89</v>
      </c>
      <c r="H70" s="39" t="s">
        <v>2</v>
      </c>
      <c r="I70" s="44" t="s">
        <v>149</v>
      </c>
      <c r="J70" s="27" t="str">
        <f t="shared" si="11"/>
        <v>Spelling</v>
      </c>
      <c r="K70" s="27" t="str">
        <f t="shared" si="10"/>
        <v>Spelling</v>
      </c>
      <c r="L70" s="27" t="str">
        <f t="shared" si="10"/>
        <v>Spelling</v>
      </c>
      <c r="M70" s="27" t="str">
        <f t="shared" si="10"/>
        <v>Spelling</v>
      </c>
      <c r="N70" s="27" t="str">
        <f t="shared" si="10"/>
        <v>Spelling</v>
      </c>
      <c r="O70" s="27" t="str">
        <f t="shared" si="10"/>
        <v>Spelling</v>
      </c>
      <c r="P70" s="27" t="str">
        <f t="shared" si="10"/>
        <v>Spelling</v>
      </c>
      <c r="Q70" s="27" t="str">
        <f t="shared" si="10"/>
        <v>Spelling</v>
      </c>
      <c r="R70" s="27" t="str">
        <f t="shared" si="10"/>
        <v>Spelling</v>
      </c>
      <c r="S70" s="27" t="str">
        <f t="shared" si="10"/>
        <v>Spelling</v>
      </c>
      <c r="T70" s="27" t="str">
        <f t="shared" si="10"/>
        <v>Spelling</v>
      </c>
      <c r="U70" s="27" t="str">
        <f t="shared" si="10"/>
        <v>Spelling</v>
      </c>
      <c r="V70" s="27" t="str">
        <f t="shared" si="10"/>
        <v>Spelling</v>
      </c>
      <c r="W70" s="27" t="str">
        <f t="shared" si="10"/>
        <v>Spelling</v>
      </c>
      <c r="X70" s="27" t="str">
        <f t="shared" si="10"/>
        <v>Spelling</v>
      </c>
      <c r="Y70" s="27" t="str">
        <f t="shared" si="10"/>
        <v>Spelling</v>
      </c>
      <c r="Z70" s="27" t="str">
        <f t="shared" si="10"/>
        <v>Spelling</v>
      </c>
      <c r="AA70" s="27" t="str">
        <f t="shared" si="9"/>
        <v>Spelling</v>
      </c>
      <c r="AB70" s="27" t="str">
        <f t="shared" si="9"/>
        <v>Spelling</v>
      </c>
      <c r="AC70" s="27" t="str">
        <f t="shared" si="9"/>
        <v>Spelling</v>
      </c>
      <c r="AD70" s="27" t="str">
        <f t="shared" si="9"/>
        <v>Spelling</v>
      </c>
      <c r="AE70" s="27" t="str">
        <f t="shared" si="9"/>
        <v>Spelling</v>
      </c>
      <c r="AF70" s="27" t="str">
        <f t="shared" si="9"/>
        <v>Spelling</v>
      </c>
      <c r="AG70" s="27" t="str">
        <f t="shared" si="9"/>
        <v>Spelling</v>
      </c>
      <c r="AH70" s="27" t="str">
        <f t="shared" si="9"/>
        <v>Spelling</v>
      </c>
      <c r="AI70" s="27" t="str">
        <f t="shared" ref="AI70:AI108" si="12">IF(AH70="","Number",AH70)</f>
        <v>Spelling</v>
      </c>
    </row>
    <row r="71" spans="1:35">
      <c r="A71" s="31" t="s">
        <v>247</v>
      </c>
      <c r="B71" s="31" t="s">
        <v>148</v>
      </c>
      <c r="F71" s="27">
        <v>68</v>
      </c>
      <c r="G71" s="39" t="s">
        <v>90</v>
      </c>
      <c r="H71" s="39" t="s">
        <v>2</v>
      </c>
      <c r="I71" s="36" t="s">
        <v>149</v>
      </c>
      <c r="J71" s="27" t="str">
        <f t="shared" si="11"/>
        <v>Spelling</v>
      </c>
      <c r="K71" s="27" t="str">
        <f t="shared" si="10"/>
        <v>Spelling</v>
      </c>
      <c r="L71" s="27" t="str">
        <f t="shared" si="10"/>
        <v>Spelling</v>
      </c>
      <c r="M71" s="27" t="str">
        <f t="shared" si="10"/>
        <v>Spelling</v>
      </c>
      <c r="N71" s="27" t="str">
        <f t="shared" si="10"/>
        <v>Spelling</v>
      </c>
      <c r="O71" s="27" t="str">
        <f t="shared" si="10"/>
        <v>Spelling</v>
      </c>
      <c r="P71" s="27" t="str">
        <f t="shared" si="10"/>
        <v>Spelling</v>
      </c>
      <c r="Q71" s="27" t="str">
        <f t="shared" si="10"/>
        <v>Spelling</v>
      </c>
      <c r="R71" s="27" t="str">
        <f t="shared" si="10"/>
        <v>Spelling</v>
      </c>
      <c r="S71" s="27" t="str">
        <f t="shared" si="10"/>
        <v>Spelling</v>
      </c>
      <c r="T71" s="27" t="str">
        <f t="shared" si="10"/>
        <v>Spelling</v>
      </c>
      <c r="U71" s="27" t="str">
        <f t="shared" si="10"/>
        <v>Spelling</v>
      </c>
      <c r="V71" s="27" t="str">
        <f t="shared" si="10"/>
        <v>Spelling</v>
      </c>
      <c r="W71" s="27" t="str">
        <f t="shared" si="10"/>
        <v>Spelling</v>
      </c>
      <c r="X71" s="27" t="str">
        <f t="shared" si="10"/>
        <v>Spelling</v>
      </c>
      <c r="Y71" s="27" t="str">
        <f t="shared" si="10"/>
        <v>Spelling</v>
      </c>
      <c r="Z71" s="27" t="str">
        <f t="shared" si="10"/>
        <v>Spelling</v>
      </c>
      <c r="AA71" s="27" t="str">
        <f t="shared" si="9"/>
        <v>Spelling</v>
      </c>
      <c r="AB71" s="27" t="str">
        <f t="shared" si="9"/>
        <v>Spelling</v>
      </c>
      <c r="AC71" s="27" t="str">
        <f t="shared" si="9"/>
        <v>Spelling</v>
      </c>
      <c r="AD71" s="27" t="str">
        <f t="shared" si="9"/>
        <v>Spelling</v>
      </c>
      <c r="AE71" s="27" t="str">
        <f t="shared" si="9"/>
        <v>Spelling</v>
      </c>
      <c r="AF71" s="27" t="str">
        <f t="shared" si="9"/>
        <v>Spelling</v>
      </c>
      <c r="AG71" s="27" t="str">
        <f t="shared" si="9"/>
        <v>Spelling</v>
      </c>
      <c r="AH71" s="27" t="str">
        <f t="shared" si="9"/>
        <v>Spelling</v>
      </c>
      <c r="AI71" s="27" t="str">
        <f t="shared" si="12"/>
        <v>Spelling</v>
      </c>
    </row>
    <row r="72" spans="1:35">
      <c r="A72" s="31" t="s">
        <v>248</v>
      </c>
      <c r="B72" s="31" t="s">
        <v>150</v>
      </c>
      <c r="F72" s="27">
        <v>69</v>
      </c>
      <c r="G72" s="39" t="s">
        <v>91</v>
      </c>
      <c r="H72" s="39" t="s">
        <v>4</v>
      </c>
      <c r="I72" s="36" t="s">
        <v>149</v>
      </c>
      <c r="J72" s="27" t="str">
        <f t="shared" si="11"/>
        <v>Spelling</v>
      </c>
      <c r="K72" s="27" t="str">
        <f t="shared" si="10"/>
        <v>Spelling</v>
      </c>
      <c r="L72" s="27" t="str">
        <f t="shared" si="10"/>
        <v>Spelling</v>
      </c>
      <c r="M72" s="27" t="str">
        <f t="shared" si="10"/>
        <v>Spelling</v>
      </c>
      <c r="N72" s="27" t="str">
        <f t="shared" si="10"/>
        <v>Spelling</v>
      </c>
      <c r="O72" s="27" t="str">
        <f t="shared" si="10"/>
        <v>Spelling</v>
      </c>
      <c r="P72" s="27" t="str">
        <f t="shared" si="10"/>
        <v>Spelling</v>
      </c>
      <c r="Q72" s="27" t="str">
        <f t="shared" si="10"/>
        <v>Spelling</v>
      </c>
      <c r="R72" s="27" t="str">
        <f t="shared" si="10"/>
        <v>Spelling</v>
      </c>
      <c r="S72" s="27" t="str">
        <f t="shared" si="10"/>
        <v>Spelling</v>
      </c>
      <c r="T72" s="27" t="str">
        <f t="shared" si="10"/>
        <v>Spelling</v>
      </c>
      <c r="U72" s="27" t="str">
        <f t="shared" si="10"/>
        <v>Spelling</v>
      </c>
      <c r="V72" s="27" t="str">
        <f t="shared" si="9"/>
        <v>Spelling</v>
      </c>
      <c r="W72" s="27" t="str">
        <f t="shared" si="9"/>
        <v>Spelling</v>
      </c>
      <c r="X72" s="27" t="str">
        <f t="shared" si="9"/>
        <v>Spelling</v>
      </c>
      <c r="Y72" s="27" t="str">
        <f t="shared" si="9"/>
        <v>Spelling</v>
      </c>
      <c r="Z72" s="27" t="str">
        <f t="shared" si="9"/>
        <v>Spelling</v>
      </c>
      <c r="AA72" s="27" t="str">
        <f t="shared" si="9"/>
        <v>Spelling</v>
      </c>
      <c r="AB72" s="27" t="str">
        <f t="shared" si="9"/>
        <v>Spelling</v>
      </c>
      <c r="AC72" s="27" t="str">
        <f t="shared" si="9"/>
        <v>Spelling</v>
      </c>
      <c r="AD72" s="27" t="str">
        <f t="shared" si="9"/>
        <v>Spelling</v>
      </c>
      <c r="AE72" s="27" t="str">
        <f t="shared" si="9"/>
        <v>Spelling</v>
      </c>
      <c r="AF72" s="27" t="str">
        <f t="shared" si="9"/>
        <v>Spelling</v>
      </c>
      <c r="AG72" s="27" t="str">
        <f t="shared" si="9"/>
        <v>Spelling</v>
      </c>
      <c r="AH72" s="27" t="str">
        <f t="shared" si="9"/>
        <v>Spelling</v>
      </c>
      <c r="AI72" s="27" t="str">
        <f t="shared" si="12"/>
        <v>Spelling</v>
      </c>
    </row>
    <row r="73" spans="1:35">
      <c r="A73" s="31" t="s">
        <v>249</v>
      </c>
      <c r="B73" s="31" t="s">
        <v>148</v>
      </c>
      <c r="F73" s="27">
        <v>70</v>
      </c>
      <c r="G73" s="39" t="s">
        <v>93</v>
      </c>
      <c r="H73" s="39" t="s">
        <v>3</v>
      </c>
      <c r="I73" s="36" t="s">
        <v>149</v>
      </c>
      <c r="J73" s="27" t="str">
        <f t="shared" si="11"/>
        <v>Spelling</v>
      </c>
      <c r="K73" s="27" t="str">
        <f t="shared" si="10"/>
        <v>Spelling</v>
      </c>
      <c r="L73" s="27" t="str">
        <f t="shared" si="10"/>
        <v>Spelling</v>
      </c>
      <c r="M73" s="27" t="str">
        <f t="shared" si="10"/>
        <v>Spelling</v>
      </c>
      <c r="N73" s="27" t="str">
        <f t="shared" si="10"/>
        <v>Spelling</v>
      </c>
      <c r="O73" s="27" t="str">
        <f t="shared" si="10"/>
        <v>Spelling</v>
      </c>
      <c r="P73" s="27" t="str">
        <f t="shared" si="10"/>
        <v>Spelling</v>
      </c>
      <c r="Q73" s="27" t="str">
        <f t="shared" si="10"/>
        <v>Spelling</v>
      </c>
      <c r="R73" s="27" t="str">
        <f t="shared" si="10"/>
        <v>Spelling</v>
      </c>
      <c r="S73" s="27" t="str">
        <f t="shared" si="10"/>
        <v>Spelling</v>
      </c>
      <c r="T73" s="27" t="str">
        <f t="shared" si="10"/>
        <v>Spelling</v>
      </c>
      <c r="U73" s="27" t="str">
        <f t="shared" si="10"/>
        <v>Spelling</v>
      </c>
      <c r="V73" s="27" t="str">
        <f t="shared" si="9"/>
        <v>Spelling</v>
      </c>
      <c r="W73" s="27" t="str">
        <f t="shared" si="9"/>
        <v>Spelling</v>
      </c>
      <c r="X73" s="27" t="str">
        <f t="shared" si="9"/>
        <v>Spelling</v>
      </c>
      <c r="Y73" s="27" t="str">
        <f t="shared" si="9"/>
        <v>Spelling</v>
      </c>
      <c r="Z73" s="27" t="str">
        <f t="shared" si="9"/>
        <v>Spelling</v>
      </c>
      <c r="AA73" s="27" t="str">
        <f t="shared" si="9"/>
        <v>Spelling</v>
      </c>
      <c r="AB73" s="27" t="str">
        <f t="shared" si="9"/>
        <v>Spelling</v>
      </c>
      <c r="AC73" s="27" t="str">
        <f t="shared" si="9"/>
        <v>Spelling</v>
      </c>
      <c r="AD73" s="27" t="str">
        <f t="shared" si="9"/>
        <v>Spelling</v>
      </c>
      <c r="AE73" s="27" t="str">
        <f t="shared" si="9"/>
        <v>Spelling</v>
      </c>
      <c r="AF73" s="27" t="str">
        <f t="shared" si="9"/>
        <v>Spelling</v>
      </c>
      <c r="AG73" s="27" t="str">
        <f t="shared" si="9"/>
        <v>Spelling</v>
      </c>
      <c r="AH73" s="27" t="str">
        <f t="shared" si="9"/>
        <v>Spelling</v>
      </c>
      <c r="AI73" s="27" t="str">
        <f t="shared" si="12"/>
        <v>Spelling</v>
      </c>
    </row>
    <row r="74" spans="1:35">
      <c r="A74" s="31" t="s">
        <v>250</v>
      </c>
      <c r="B74" s="31" t="s">
        <v>150</v>
      </c>
      <c r="F74" s="27">
        <v>71</v>
      </c>
      <c r="G74" s="39" t="s">
        <v>94</v>
      </c>
      <c r="H74" s="39" t="s">
        <v>2</v>
      </c>
      <c r="I74" s="36" t="s">
        <v>149</v>
      </c>
      <c r="J74" s="27" t="str">
        <f t="shared" si="11"/>
        <v>Spelling</v>
      </c>
      <c r="K74" s="27" t="str">
        <f t="shared" si="10"/>
        <v>Spelling</v>
      </c>
      <c r="L74" s="27" t="str">
        <f t="shared" si="10"/>
        <v>Spelling</v>
      </c>
      <c r="M74" s="27" t="str">
        <f t="shared" si="10"/>
        <v>Spelling</v>
      </c>
      <c r="N74" s="27" t="str">
        <f t="shared" si="10"/>
        <v>Spelling</v>
      </c>
      <c r="O74" s="27" t="str">
        <f t="shared" si="10"/>
        <v>Spelling</v>
      </c>
      <c r="P74" s="27" t="str">
        <f t="shared" si="10"/>
        <v>Spelling</v>
      </c>
      <c r="Q74" s="27" t="str">
        <f t="shared" si="10"/>
        <v>Spelling</v>
      </c>
      <c r="R74" s="27" t="str">
        <f t="shared" si="10"/>
        <v>Spelling</v>
      </c>
      <c r="S74" s="27" t="str">
        <f t="shared" si="10"/>
        <v>Spelling</v>
      </c>
      <c r="T74" s="27" t="str">
        <f t="shared" si="10"/>
        <v>Spelling</v>
      </c>
      <c r="U74" s="27" t="str">
        <f t="shared" si="10"/>
        <v>Spelling</v>
      </c>
      <c r="V74" s="27" t="str">
        <f t="shared" si="9"/>
        <v>Spelling</v>
      </c>
      <c r="W74" s="27" t="str">
        <f t="shared" si="9"/>
        <v>Spelling</v>
      </c>
      <c r="X74" s="27" t="str">
        <f t="shared" si="9"/>
        <v>Spelling</v>
      </c>
      <c r="Y74" s="27" t="str">
        <f t="shared" si="9"/>
        <v>Spelling</v>
      </c>
      <c r="Z74" s="27" t="str">
        <f t="shared" si="9"/>
        <v>Spelling</v>
      </c>
      <c r="AA74" s="27" t="str">
        <f t="shared" si="9"/>
        <v>Spelling</v>
      </c>
      <c r="AB74" s="27" t="str">
        <f t="shared" si="9"/>
        <v>Spelling</v>
      </c>
      <c r="AC74" s="27" t="str">
        <f t="shared" si="9"/>
        <v>Spelling</v>
      </c>
      <c r="AD74" s="27" t="str">
        <f t="shared" si="9"/>
        <v>Spelling</v>
      </c>
      <c r="AE74" s="27" t="str">
        <f t="shared" si="9"/>
        <v>Spelling</v>
      </c>
      <c r="AF74" s="27" t="str">
        <f t="shared" si="9"/>
        <v>Spelling</v>
      </c>
      <c r="AG74" s="27" t="str">
        <f t="shared" si="9"/>
        <v>Spelling</v>
      </c>
      <c r="AH74" s="27" t="str">
        <f t="shared" si="9"/>
        <v>Spelling</v>
      </c>
      <c r="AI74" s="27" t="str">
        <f t="shared" si="12"/>
        <v>Spelling</v>
      </c>
    </row>
    <row r="75" spans="1:35" ht="28.5">
      <c r="A75" s="31" t="s">
        <v>251</v>
      </c>
      <c r="B75" s="31" t="s">
        <v>148</v>
      </c>
      <c r="F75" s="27">
        <v>72</v>
      </c>
      <c r="G75" s="39" t="s">
        <v>95</v>
      </c>
      <c r="H75" s="39" t="s">
        <v>123</v>
      </c>
      <c r="I75" s="44" t="s">
        <v>150</v>
      </c>
      <c r="J75" s="27" t="str">
        <f t="shared" si="11"/>
        <v>Grammar</v>
      </c>
      <c r="K75" s="27" t="str">
        <f t="shared" si="10"/>
        <v>Grammar</v>
      </c>
      <c r="L75" s="27" t="str">
        <f t="shared" si="10"/>
        <v>Grammar</v>
      </c>
      <c r="M75" s="27" t="str">
        <f t="shared" si="10"/>
        <v>Grammar</v>
      </c>
      <c r="N75" s="27" t="str">
        <f t="shared" si="10"/>
        <v>Grammar</v>
      </c>
      <c r="O75" s="27" t="str">
        <f t="shared" si="10"/>
        <v>Grammar</v>
      </c>
      <c r="P75" s="27" t="str">
        <f t="shared" si="10"/>
        <v>Grammar</v>
      </c>
      <c r="Q75" s="27" t="str">
        <f t="shared" si="10"/>
        <v>Grammar</v>
      </c>
      <c r="R75" s="27" t="str">
        <f t="shared" si="10"/>
        <v>Grammar</v>
      </c>
      <c r="S75" s="27" t="str">
        <f t="shared" si="10"/>
        <v>Grammar</v>
      </c>
      <c r="T75" s="27" t="str">
        <f t="shared" si="10"/>
        <v>Grammar</v>
      </c>
      <c r="U75" s="27" t="str">
        <f t="shared" si="10"/>
        <v>Grammar</v>
      </c>
      <c r="V75" s="27" t="str">
        <f t="shared" si="9"/>
        <v>Grammar</v>
      </c>
      <c r="W75" s="27" t="str">
        <f t="shared" si="9"/>
        <v>Grammar</v>
      </c>
      <c r="X75" s="27" t="str">
        <f t="shared" si="9"/>
        <v>Grammar</v>
      </c>
      <c r="Y75" s="27" t="str">
        <f t="shared" si="9"/>
        <v>Grammar</v>
      </c>
      <c r="Z75" s="27" t="str">
        <f t="shared" si="9"/>
        <v>Grammar</v>
      </c>
      <c r="AA75" s="27" t="str">
        <f t="shared" si="9"/>
        <v>Grammar</v>
      </c>
      <c r="AB75" s="27" t="str">
        <f t="shared" si="9"/>
        <v>Grammar</v>
      </c>
      <c r="AC75" s="27" t="str">
        <f t="shared" si="9"/>
        <v>Grammar</v>
      </c>
      <c r="AD75" s="27" t="str">
        <f t="shared" si="9"/>
        <v>Grammar</v>
      </c>
      <c r="AE75" s="27" t="str">
        <f t="shared" si="9"/>
        <v>Grammar</v>
      </c>
      <c r="AF75" s="27" t="str">
        <f t="shared" si="9"/>
        <v>Grammar</v>
      </c>
      <c r="AG75" s="27" t="str">
        <f t="shared" si="9"/>
        <v>Grammar</v>
      </c>
      <c r="AH75" s="27" t="str">
        <f t="shared" si="9"/>
        <v>Grammar</v>
      </c>
      <c r="AI75" s="27" t="str">
        <f t="shared" si="12"/>
        <v>Grammar</v>
      </c>
    </row>
    <row r="76" spans="1:35" ht="28.5">
      <c r="A76" s="31" t="s">
        <v>252</v>
      </c>
      <c r="B76" s="31" t="s">
        <v>148</v>
      </c>
      <c r="F76" s="27">
        <v>73</v>
      </c>
      <c r="G76" s="39" t="s">
        <v>96</v>
      </c>
      <c r="H76" s="39" t="s">
        <v>1</v>
      </c>
      <c r="I76" s="44" t="s">
        <v>150</v>
      </c>
      <c r="J76" s="27" t="str">
        <f t="shared" si="11"/>
        <v>Grammar</v>
      </c>
      <c r="K76" s="27" t="str">
        <f t="shared" si="10"/>
        <v>Grammar</v>
      </c>
      <c r="L76" s="27" t="str">
        <f t="shared" si="10"/>
        <v>Grammar</v>
      </c>
      <c r="M76" s="27" t="str">
        <f t="shared" si="10"/>
        <v>Grammar</v>
      </c>
      <c r="N76" s="27" t="str">
        <f t="shared" si="10"/>
        <v>Grammar</v>
      </c>
      <c r="O76" s="27" t="str">
        <f t="shared" si="10"/>
        <v>Grammar</v>
      </c>
      <c r="P76" s="27" t="str">
        <f t="shared" si="10"/>
        <v>Grammar</v>
      </c>
      <c r="Q76" s="27" t="str">
        <f t="shared" si="10"/>
        <v>Grammar</v>
      </c>
      <c r="R76" s="27" t="str">
        <f t="shared" si="10"/>
        <v>Grammar</v>
      </c>
      <c r="S76" s="27" t="str">
        <f t="shared" si="10"/>
        <v>Grammar</v>
      </c>
      <c r="T76" s="27" t="str">
        <f t="shared" si="10"/>
        <v>Grammar</v>
      </c>
      <c r="U76" s="27" t="str">
        <f t="shared" si="10"/>
        <v>Grammar</v>
      </c>
      <c r="V76" s="27" t="str">
        <f t="shared" si="9"/>
        <v>Grammar</v>
      </c>
      <c r="W76" s="27" t="str">
        <f t="shared" si="9"/>
        <v>Grammar</v>
      </c>
      <c r="X76" s="27" t="str">
        <f t="shared" si="9"/>
        <v>Grammar</v>
      </c>
      <c r="Y76" s="27" t="str">
        <f t="shared" si="9"/>
        <v>Grammar</v>
      </c>
      <c r="Z76" s="27" t="str">
        <f t="shared" si="9"/>
        <v>Grammar</v>
      </c>
      <c r="AA76" s="27" t="str">
        <f t="shared" si="9"/>
        <v>Grammar</v>
      </c>
      <c r="AB76" s="27" t="str">
        <f t="shared" si="9"/>
        <v>Grammar</v>
      </c>
      <c r="AC76" s="27" t="str">
        <f t="shared" si="9"/>
        <v>Grammar</v>
      </c>
      <c r="AD76" s="27" t="str">
        <f t="shared" si="9"/>
        <v>Grammar</v>
      </c>
      <c r="AE76" s="27" t="str">
        <f t="shared" si="9"/>
        <v>Grammar</v>
      </c>
      <c r="AF76" s="27" t="str">
        <f t="shared" si="9"/>
        <v>Grammar</v>
      </c>
      <c r="AG76" s="27" t="str">
        <f t="shared" si="9"/>
        <v>Grammar</v>
      </c>
      <c r="AH76" s="27" t="str">
        <f t="shared" si="9"/>
        <v>Grammar</v>
      </c>
      <c r="AI76" s="27" t="str">
        <f t="shared" si="12"/>
        <v>Grammar</v>
      </c>
    </row>
    <row r="77" spans="1:35" ht="28.5">
      <c r="A77" s="31" t="s">
        <v>253</v>
      </c>
      <c r="B77" s="31" t="s">
        <v>150</v>
      </c>
      <c r="F77" s="27">
        <v>74</v>
      </c>
      <c r="G77" s="39" t="s">
        <v>96</v>
      </c>
      <c r="H77" s="39" t="s">
        <v>124</v>
      </c>
      <c r="I77" s="44" t="s">
        <v>150</v>
      </c>
      <c r="J77" s="27" t="str">
        <f t="shared" si="11"/>
        <v>Grammar</v>
      </c>
      <c r="K77" s="27" t="str">
        <f t="shared" si="10"/>
        <v>Grammar</v>
      </c>
      <c r="L77" s="27" t="str">
        <f t="shared" si="10"/>
        <v>Grammar</v>
      </c>
      <c r="M77" s="27" t="str">
        <f t="shared" si="10"/>
        <v>Grammar</v>
      </c>
      <c r="N77" s="27" t="str">
        <f t="shared" si="10"/>
        <v>Grammar</v>
      </c>
      <c r="O77" s="27" t="str">
        <f t="shared" si="10"/>
        <v>Grammar</v>
      </c>
      <c r="P77" s="27" t="str">
        <f t="shared" si="10"/>
        <v>Grammar</v>
      </c>
      <c r="Q77" s="27" t="str">
        <f t="shared" si="10"/>
        <v>Grammar</v>
      </c>
      <c r="R77" s="27" t="str">
        <f t="shared" si="10"/>
        <v>Grammar</v>
      </c>
      <c r="S77" s="27" t="str">
        <f t="shared" si="10"/>
        <v>Grammar</v>
      </c>
      <c r="T77" s="27" t="str">
        <f t="shared" si="10"/>
        <v>Grammar</v>
      </c>
      <c r="U77" s="27" t="str">
        <f t="shared" si="10"/>
        <v>Grammar</v>
      </c>
      <c r="V77" s="27" t="str">
        <f t="shared" si="10"/>
        <v>Grammar</v>
      </c>
      <c r="W77" s="27" t="str">
        <f t="shared" si="10"/>
        <v>Grammar</v>
      </c>
      <c r="X77" s="27" t="str">
        <f t="shared" si="10"/>
        <v>Grammar</v>
      </c>
      <c r="Y77" s="27" t="str">
        <f t="shared" si="10"/>
        <v>Grammar</v>
      </c>
      <c r="Z77" s="27" t="str">
        <f t="shared" si="10"/>
        <v>Grammar</v>
      </c>
      <c r="AA77" s="27" t="str">
        <f t="shared" si="9"/>
        <v>Grammar</v>
      </c>
      <c r="AB77" s="27" t="str">
        <f t="shared" si="9"/>
        <v>Grammar</v>
      </c>
      <c r="AC77" s="27" t="str">
        <f t="shared" si="9"/>
        <v>Grammar</v>
      </c>
      <c r="AD77" s="27" t="str">
        <f t="shared" si="9"/>
        <v>Grammar</v>
      </c>
      <c r="AE77" s="27" t="str">
        <f t="shared" si="9"/>
        <v>Grammar</v>
      </c>
      <c r="AF77" s="27" t="str">
        <f t="shared" si="9"/>
        <v>Grammar</v>
      </c>
      <c r="AG77" s="27" t="str">
        <f t="shared" si="9"/>
        <v>Grammar</v>
      </c>
      <c r="AH77" s="27" t="str">
        <f t="shared" si="9"/>
        <v>Grammar</v>
      </c>
      <c r="AI77" s="27" t="str">
        <f t="shared" si="12"/>
        <v>Grammar</v>
      </c>
    </row>
    <row r="78" spans="1:35">
      <c r="A78" s="31" t="s">
        <v>41</v>
      </c>
      <c r="B78" s="31" t="s">
        <v>148</v>
      </c>
      <c r="F78" s="27">
        <v>75</v>
      </c>
      <c r="G78" s="39" t="s">
        <v>97</v>
      </c>
      <c r="H78" s="39" t="s">
        <v>3</v>
      </c>
      <c r="I78" s="36" t="s">
        <v>149</v>
      </c>
      <c r="J78" s="27" t="str">
        <f t="shared" si="11"/>
        <v>Spelling</v>
      </c>
      <c r="K78" s="27" t="str">
        <f t="shared" si="10"/>
        <v>Spelling</v>
      </c>
      <c r="L78" s="27" t="str">
        <f t="shared" si="10"/>
        <v>Spelling</v>
      </c>
      <c r="M78" s="27" t="str">
        <f t="shared" si="10"/>
        <v>Spelling</v>
      </c>
      <c r="N78" s="27" t="str">
        <f t="shared" si="10"/>
        <v>Spelling</v>
      </c>
      <c r="O78" s="27" t="str">
        <f t="shared" si="10"/>
        <v>Spelling</v>
      </c>
      <c r="P78" s="27" t="str">
        <f t="shared" si="10"/>
        <v>Spelling</v>
      </c>
      <c r="Q78" s="27" t="str">
        <f t="shared" si="10"/>
        <v>Spelling</v>
      </c>
      <c r="R78" s="27" t="str">
        <f t="shared" si="10"/>
        <v>Spelling</v>
      </c>
      <c r="S78" s="27" t="str">
        <f t="shared" si="10"/>
        <v>Spelling</v>
      </c>
      <c r="T78" s="27" t="str">
        <f t="shared" si="10"/>
        <v>Spelling</v>
      </c>
      <c r="U78" s="27" t="str">
        <f t="shared" si="10"/>
        <v>Spelling</v>
      </c>
      <c r="V78" s="27" t="str">
        <f t="shared" si="10"/>
        <v>Spelling</v>
      </c>
      <c r="W78" s="27" t="str">
        <f t="shared" si="10"/>
        <v>Spelling</v>
      </c>
      <c r="X78" s="27" t="str">
        <f t="shared" si="10"/>
        <v>Spelling</v>
      </c>
      <c r="Y78" s="27" t="str">
        <f t="shared" si="10"/>
        <v>Spelling</v>
      </c>
      <c r="Z78" s="27" t="str">
        <f t="shared" si="10"/>
        <v>Spelling</v>
      </c>
      <c r="AA78" s="27" t="str">
        <f t="shared" ref="AA78:AH93" si="13">IF(Z78="",IF(ISERROR(FIND(AA$3,$G78)),"",AA$2),Z78)</f>
        <v>Spelling</v>
      </c>
      <c r="AB78" s="27" t="str">
        <f t="shared" si="13"/>
        <v>Spelling</v>
      </c>
      <c r="AC78" s="27" t="str">
        <f t="shared" si="13"/>
        <v>Spelling</v>
      </c>
      <c r="AD78" s="27" t="str">
        <f t="shared" si="13"/>
        <v>Spelling</v>
      </c>
      <c r="AE78" s="27" t="str">
        <f t="shared" si="13"/>
        <v>Spelling</v>
      </c>
      <c r="AF78" s="27" t="str">
        <f t="shared" si="13"/>
        <v>Spelling</v>
      </c>
      <c r="AG78" s="27" t="str">
        <f t="shared" si="13"/>
        <v>Spelling</v>
      </c>
      <c r="AH78" s="27" t="str">
        <f t="shared" si="13"/>
        <v>Spelling</v>
      </c>
      <c r="AI78" s="27" t="str">
        <f t="shared" si="12"/>
        <v>Spelling</v>
      </c>
    </row>
    <row r="79" spans="1:35">
      <c r="A79" s="31" t="s">
        <v>254</v>
      </c>
      <c r="B79" s="31" t="s">
        <v>148</v>
      </c>
      <c r="F79" s="27">
        <v>76</v>
      </c>
      <c r="G79" s="39" t="s">
        <v>98</v>
      </c>
      <c r="H79" s="39" t="s">
        <v>123</v>
      </c>
      <c r="I79" s="44" t="s">
        <v>148</v>
      </c>
      <c r="J79" s="27" t="str">
        <f t="shared" si="11"/>
        <v>Punctuation</v>
      </c>
      <c r="K79" s="27" t="str">
        <f t="shared" si="10"/>
        <v>Punctuation</v>
      </c>
      <c r="L79" s="27" t="str">
        <f t="shared" si="10"/>
        <v>Punctuation</v>
      </c>
      <c r="M79" s="27" t="str">
        <f t="shared" si="10"/>
        <v>Punctuation</v>
      </c>
      <c r="N79" s="27" t="str">
        <f t="shared" si="10"/>
        <v>Punctuation</v>
      </c>
      <c r="O79" s="27" t="str">
        <f t="shared" si="10"/>
        <v>Punctuation</v>
      </c>
      <c r="P79" s="27" t="str">
        <f t="shared" si="10"/>
        <v>Punctuation</v>
      </c>
      <c r="Q79" s="27" t="str">
        <f t="shared" si="10"/>
        <v>Punctuation</v>
      </c>
      <c r="R79" s="27" t="str">
        <f t="shared" si="10"/>
        <v>Punctuation</v>
      </c>
      <c r="S79" s="27" t="str">
        <f t="shared" si="10"/>
        <v>Punctuation</v>
      </c>
      <c r="T79" s="27" t="str">
        <f t="shared" si="10"/>
        <v>Punctuation</v>
      </c>
      <c r="U79" s="27" t="str">
        <f t="shared" si="10"/>
        <v>Punctuation</v>
      </c>
      <c r="V79" s="27" t="str">
        <f t="shared" si="10"/>
        <v>Punctuation</v>
      </c>
      <c r="W79" s="27" t="str">
        <f t="shared" si="10"/>
        <v>Punctuation</v>
      </c>
      <c r="X79" s="27" t="str">
        <f t="shared" si="10"/>
        <v>Punctuation</v>
      </c>
      <c r="Y79" s="27" t="str">
        <f t="shared" si="10"/>
        <v>Punctuation</v>
      </c>
      <c r="Z79" s="27" t="str">
        <f t="shared" si="10"/>
        <v>Punctuation</v>
      </c>
      <c r="AA79" s="27" t="str">
        <f t="shared" si="13"/>
        <v>Punctuation</v>
      </c>
      <c r="AB79" s="27" t="str">
        <f t="shared" si="13"/>
        <v>Punctuation</v>
      </c>
      <c r="AC79" s="27" t="str">
        <f t="shared" si="13"/>
        <v>Punctuation</v>
      </c>
      <c r="AD79" s="27" t="str">
        <f t="shared" si="13"/>
        <v>Punctuation</v>
      </c>
      <c r="AE79" s="27" t="str">
        <f t="shared" si="13"/>
        <v>Punctuation</v>
      </c>
      <c r="AF79" s="27" t="str">
        <f t="shared" si="13"/>
        <v>Punctuation</v>
      </c>
      <c r="AG79" s="27" t="str">
        <f t="shared" si="13"/>
        <v>Punctuation</v>
      </c>
      <c r="AH79" s="27" t="str">
        <f t="shared" si="13"/>
        <v>Punctuation</v>
      </c>
      <c r="AI79" s="27" t="str">
        <f t="shared" si="12"/>
        <v>Punctuation</v>
      </c>
    </row>
    <row r="80" spans="1:35">
      <c r="A80" s="31" t="s">
        <v>255</v>
      </c>
      <c r="B80" s="31" t="s">
        <v>148</v>
      </c>
      <c r="F80" s="27">
        <v>77</v>
      </c>
      <c r="G80" s="39" t="s">
        <v>98</v>
      </c>
      <c r="H80" s="39" t="s">
        <v>3</v>
      </c>
      <c r="I80" s="44" t="s">
        <v>148</v>
      </c>
      <c r="J80" s="27" t="str">
        <f t="shared" si="11"/>
        <v>Punctuation</v>
      </c>
      <c r="K80" s="27" t="str">
        <f t="shared" si="10"/>
        <v>Punctuation</v>
      </c>
      <c r="L80" s="27" t="str">
        <f t="shared" si="10"/>
        <v>Punctuation</v>
      </c>
      <c r="M80" s="27" t="str">
        <f t="shared" si="10"/>
        <v>Punctuation</v>
      </c>
      <c r="N80" s="27" t="str">
        <f t="shared" si="10"/>
        <v>Punctuation</v>
      </c>
      <c r="O80" s="27" t="str">
        <f t="shared" si="10"/>
        <v>Punctuation</v>
      </c>
      <c r="P80" s="27" t="str">
        <f t="shared" si="10"/>
        <v>Punctuation</v>
      </c>
      <c r="Q80" s="27" t="str">
        <f t="shared" si="10"/>
        <v>Punctuation</v>
      </c>
      <c r="R80" s="27" t="str">
        <f t="shared" si="10"/>
        <v>Punctuation</v>
      </c>
      <c r="S80" s="27" t="str">
        <f t="shared" ref="N80:AC95" si="14">IF(R80="",IF(ISERROR(FIND(S$3,$G80)),"",S$2),R80)</f>
        <v>Punctuation</v>
      </c>
      <c r="T80" s="27" t="str">
        <f t="shared" si="14"/>
        <v>Punctuation</v>
      </c>
      <c r="U80" s="27" t="str">
        <f t="shared" si="14"/>
        <v>Punctuation</v>
      </c>
      <c r="V80" s="27" t="str">
        <f t="shared" si="14"/>
        <v>Punctuation</v>
      </c>
      <c r="W80" s="27" t="str">
        <f t="shared" si="14"/>
        <v>Punctuation</v>
      </c>
      <c r="X80" s="27" t="str">
        <f t="shared" si="14"/>
        <v>Punctuation</v>
      </c>
      <c r="Y80" s="27" t="str">
        <f t="shared" si="14"/>
        <v>Punctuation</v>
      </c>
      <c r="Z80" s="27" t="str">
        <f t="shared" si="14"/>
        <v>Punctuation</v>
      </c>
      <c r="AA80" s="27" t="str">
        <f t="shared" si="14"/>
        <v>Punctuation</v>
      </c>
      <c r="AB80" s="27" t="str">
        <f t="shared" si="14"/>
        <v>Punctuation</v>
      </c>
      <c r="AC80" s="27" t="str">
        <f t="shared" si="13"/>
        <v>Punctuation</v>
      </c>
      <c r="AD80" s="27" t="str">
        <f t="shared" si="13"/>
        <v>Punctuation</v>
      </c>
      <c r="AE80" s="27" t="str">
        <f t="shared" si="13"/>
        <v>Punctuation</v>
      </c>
      <c r="AF80" s="27" t="str">
        <f t="shared" si="13"/>
        <v>Punctuation</v>
      </c>
      <c r="AG80" s="27" t="str">
        <f t="shared" si="13"/>
        <v>Punctuation</v>
      </c>
      <c r="AH80" s="27" t="str">
        <f t="shared" si="13"/>
        <v>Punctuation</v>
      </c>
      <c r="AI80" s="27" t="str">
        <f t="shared" si="12"/>
        <v>Punctuation</v>
      </c>
    </row>
    <row r="81" spans="1:35">
      <c r="A81" s="31" t="s">
        <v>43</v>
      </c>
      <c r="B81" s="31" t="s">
        <v>148</v>
      </c>
      <c r="F81" s="27">
        <v>78</v>
      </c>
      <c r="G81" s="39" t="s">
        <v>99</v>
      </c>
      <c r="H81" s="39" t="s">
        <v>3</v>
      </c>
      <c r="I81" s="44" t="s">
        <v>148</v>
      </c>
      <c r="J81" s="27" t="str">
        <f t="shared" si="11"/>
        <v>Punctuation</v>
      </c>
      <c r="K81" s="27" t="str">
        <f t="shared" ref="K81:Z108" si="15">IF(J81="",IF(ISERROR(FIND(K$3,$G81)),"",K$2),J81)</f>
        <v>Punctuation</v>
      </c>
      <c r="L81" s="27" t="str">
        <f t="shared" si="15"/>
        <v>Punctuation</v>
      </c>
      <c r="M81" s="27" t="str">
        <f t="shared" si="15"/>
        <v>Punctuation</v>
      </c>
      <c r="N81" s="27" t="str">
        <f t="shared" si="14"/>
        <v>Punctuation</v>
      </c>
      <c r="O81" s="27" t="str">
        <f t="shared" si="14"/>
        <v>Punctuation</v>
      </c>
      <c r="P81" s="27" t="str">
        <f t="shared" si="14"/>
        <v>Punctuation</v>
      </c>
      <c r="Q81" s="27" t="str">
        <f t="shared" si="14"/>
        <v>Punctuation</v>
      </c>
      <c r="R81" s="27" t="str">
        <f t="shared" si="14"/>
        <v>Punctuation</v>
      </c>
      <c r="S81" s="27" t="str">
        <f t="shared" si="14"/>
        <v>Punctuation</v>
      </c>
      <c r="T81" s="27" t="str">
        <f t="shared" si="14"/>
        <v>Punctuation</v>
      </c>
      <c r="U81" s="27" t="str">
        <f t="shared" si="14"/>
        <v>Punctuation</v>
      </c>
      <c r="V81" s="27" t="str">
        <f t="shared" si="14"/>
        <v>Punctuation</v>
      </c>
      <c r="W81" s="27" t="str">
        <f t="shared" si="14"/>
        <v>Punctuation</v>
      </c>
      <c r="X81" s="27" t="str">
        <f t="shared" si="14"/>
        <v>Punctuation</v>
      </c>
      <c r="Y81" s="27" t="str">
        <f t="shared" si="14"/>
        <v>Punctuation</v>
      </c>
      <c r="Z81" s="27" t="str">
        <f t="shared" si="14"/>
        <v>Punctuation</v>
      </c>
      <c r="AA81" s="27" t="str">
        <f t="shared" si="14"/>
        <v>Punctuation</v>
      </c>
      <c r="AB81" s="27" t="str">
        <f t="shared" si="14"/>
        <v>Punctuation</v>
      </c>
      <c r="AC81" s="27" t="str">
        <f t="shared" si="13"/>
        <v>Punctuation</v>
      </c>
      <c r="AD81" s="27" t="str">
        <f t="shared" si="13"/>
        <v>Punctuation</v>
      </c>
      <c r="AE81" s="27" t="str">
        <f t="shared" si="13"/>
        <v>Punctuation</v>
      </c>
      <c r="AF81" s="27" t="str">
        <f t="shared" si="13"/>
        <v>Punctuation</v>
      </c>
      <c r="AG81" s="27" t="str">
        <f t="shared" si="13"/>
        <v>Punctuation</v>
      </c>
      <c r="AH81" s="27" t="str">
        <f t="shared" si="13"/>
        <v>Punctuation</v>
      </c>
      <c r="AI81" s="27" t="str">
        <f t="shared" si="12"/>
        <v>Punctuation</v>
      </c>
    </row>
    <row r="82" spans="1:35">
      <c r="A82" s="31" t="s">
        <v>256</v>
      </c>
      <c r="B82" s="31" t="s">
        <v>150</v>
      </c>
      <c r="F82" s="27">
        <v>79</v>
      </c>
      <c r="G82" s="39" t="s">
        <v>673</v>
      </c>
      <c r="H82" s="39" t="s">
        <v>123</v>
      </c>
      <c r="I82" s="44" t="s">
        <v>149</v>
      </c>
      <c r="J82" s="27" t="str">
        <f t="shared" si="11"/>
        <v>Spelling</v>
      </c>
      <c r="K82" s="27" t="str">
        <f t="shared" si="15"/>
        <v>Spelling</v>
      </c>
      <c r="L82" s="27" t="str">
        <f t="shared" si="15"/>
        <v>Spelling</v>
      </c>
      <c r="M82" s="27" t="str">
        <f t="shared" si="15"/>
        <v>Spelling</v>
      </c>
      <c r="N82" s="27" t="str">
        <f t="shared" si="14"/>
        <v>Spelling</v>
      </c>
      <c r="O82" s="27" t="str">
        <f t="shared" si="14"/>
        <v>Spelling</v>
      </c>
      <c r="P82" s="27" t="str">
        <f t="shared" si="14"/>
        <v>Spelling</v>
      </c>
      <c r="Q82" s="27" t="str">
        <f t="shared" si="14"/>
        <v>Spelling</v>
      </c>
      <c r="R82" s="27" t="str">
        <f t="shared" si="14"/>
        <v>Spelling</v>
      </c>
      <c r="S82" s="27" t="str">
        <f t="shared" si="14"/>
        <v>Spelling</v>
      </c>
      <c r="T82" s="27" t="str">
        <f t="shared" si="14"/>
        <v>Spelling</v>
      </c>
      <c r="U82" s="27" t="str">
        <f t="shared" si="14"/>
        <v>Spelling</v>
      </c>
      <c r="V82" s="27" t="str">
        <f t="shared" si="14"/>
        <v>Spelling</v>
      </c>
      <c r="W82" s="27" t="str">
        <f t="shared" si="14"/>
        <v>Spelling</v>
      </c>
      <c r="X82" s="27" t="str">
        <f t="shared" si="14"/>
        <v>Spelling</v>
      </c>
      <c r="Y82" s="27" t="str">
        <f t="shared" si="14"/>
        <v>Spelling</v>
      </c>
      <c r="Z82" s="27" t="str">
        <f t="shared" si="14"/>
        <v>Spelling</v>
      </c>
      <c r="AA82" s="27" t="str">
        <f t="shared" si="14"/>
        <v>Spelling</v>
      </c>
      <c r="AB82" s="27" t="str">
        <f t="shared" si="14"/>
        <v>Spelling</v>
      </c>
      <c r="AC82" s="27" t="str">
        <f t="shared" si="13"/>
        <v>Spelling</v>
      </c>
      <c r="AD82" s="27" t="str">
        <f t="shared" si="13"/>
        <v>Spelling</v>
      </c>
      <c r="AE82" s="27" t="str">
        <f t="shared" si="13"/>
        <v>Spelling</v>
      </c>
      <c r="AF82" s="27" t="str">
        <f t="shared" si="13"/>
        <v>Spelling</v>
      </c>
      <c r="AG82" s="27" t="str">
        <f t="shared" si="13"/>
        <v>Spelling</v>
      </c>
      <c r="AH82" s="27" t="str">
        <f t="shared" si="13"/>
        <v>Spelling</v>
      </c>
      <c r="AI82" s="27" t="str">
        <f t="shared" si="12"/>
        <v>Spelling</v>
      </c>
    </row>
    <row r="83" spans="1:35">
      <c r="A83" s="31" t="s">
        <v>257</v>
      </c>
      <c r="B83" s="31" t="s">
        <v>150</v>
      </c>
      <c r="F83" s="27">
        <v>80</v>
      </c>
      <c r="G83" s="39" t="s">
        <v>674</v>
      </c>
      <c r="H83" s="39" t="s">
        <v>1</v>
      </c>
      <c r="I83" s="44" t="s">
        <v>148</v>
      </c>
      <c r="J83" s="27" t="str">
        <f t="shared" si="11"/>
        <v>Punctuation</v>
      </c>
      <c r="K83" s="27" t="str">
        <f t="shared" si="15"/>
        <v>Punctuation</v>
      </c>
      <c r="L83" s="27" t="str">
        <f t="shared" si="15"/>
        <v>Punctuation</v>
      </c>
      <c r="M83" s="27" t="str">
        <f t="shared" si="15"/>
        <v>Punctuation</v>
      </c>
      <c r="N83" s="27" t="str">
        <f t="shared" si="14"/>
        <v>Punctuation</v>
      </c>
      <c r="O83" s="27" t="str">
        <f t="shared" si="14"/>
        <v>Punctuation</v>
      </c>
      <c r="P83" s="27" t="str">
        <f t="shared" si="14"/>
        <v>Punctuation</v>
      </c>
      <c r="Q83" s="27" t="str">
        <f t="shared" si="14"/>
        <v>Punctuation</v>
      </c>
      <c r="R83" s="27" t="str">
        <f t="shared" si="14"/>
        <v>Punctuation</v>
      </c>
      <c r="S83" s="27" t="str">
        <f t="shared" si="14"/>
        <v>Punctuation</v>
      </c>
      <c r="T83" s="27" t="str">
        <f t="shared" si="14"/>
        <v>Punctuation</v>
      </c>
      <c r="U83" s="27" t="str">
        <f t="shared" si="14"/>
        <v>Punctuation</v>
      </c>
      <c r="V83" s="27" t="str">
        <f t="shared" si="14"/>
        <v>Punctuation</v>
      </c>
      <c r="W83" s="27" t="str">
        <f t="shared" si="14"/>
        <v>Punctuation</v>
      </c>
      <c r="X83" s="27" t="str">
        <f t="shared" si="14"/>
        <v>Punctuation</v>
      </c>
      <c r="Y83" s="27" t="str">
        <f t="shared" si="14"/>
        <v>Punctuation</v>
      </c>
      <c r="Z83" s="27" t="str">
        <f t="shared" si="14"/>
        <v>Punctuation</v>
      </c>
      <c r="AA83" s="27" t="str">
        <f t="shared" si="14"/>
        <v>Punctuation</v>
      </c>
      <c r="AB83" s="27" t="str">
        <f t="shared" si="14"/>
        <v>Punctuation</v>
      </c>
      <c r="AC83" s="27" t="str">
        <f t="shared" si="13"/>
        <v>Punctuation</v>
      </c>
      <c r="AD83" s="27" t="str">
        <f t="shared" si="13"/>
        <v>Punctuation</v>
      </c>
      <c r="AE83" s="27" t="str">
        <f t="shared" si="13"/>
        <v>Punctuation</v>
      </c>
      <c r="AF83" s="27" t="str">
        <f t="shared" si="13"/>
        <v>Punctuation</v>
      </c>
      <c r="AG83" s="27" t="str">
        <f t="shared" si="13"/>
        <v>Punctuation</v>
      </c>
      <c r="AH83" s="27" t="str">
        <f t="shared" si="13"/>
        <v>Punctuation</v>
      </c>
      <c r="AI83" s="27" t="str">
        <f t="shared" si="12"/>
        <v>Punctuation</v>
      </c>
    </row>
    <row r="84" spans="1:35">
      <c r="A84" s="31" t="s">
        <v>258</v>
      </c>
      <c r="B84" s="31" t="s">
        <v>150</v>
      </c>
      <c r="F84" s="27">
        <v>81</v>
      </c>
      <c r="G84" s="39" t="s">
        <v>674</v>
      </c>
      <c r="H84" s="39" t="s">
        <v>1</v>
      </c>
      <c r="I84" s="44" t="s">
        <v>148</v>
      </c>
      <c r="J84" s="27" t="str">
        <f t="shared" si="11"/>
        <v>Punctuation</v>
      </c>
      <c r="K84" s="27" t="str">
        <f t="shared" si="15"/>
        <v>Punctuation</v>
      </c>
      <c r="L84" s="27" t="str">
        <f t="shared" si="15"/>
        <v>Punctuation</v>
      </c>
      <c r="M84" s="27" t="str">
        <f t="shared" si="15"/>
        <v>Punctuation</v>
      </c>
      <c r="N84" s="27" t="str">
        <f t="shared" si="14"/>
        <v>Punctuation</v>
      </c>
      <c r="O84" s="27" t="str">
        <f t="shared" si="14"/>
        <v>Punctuation</v>
      </c>
      <c r="P84" s="27" t="str">
        <f t="shared" si="14"/>
        <v>Punctuation</v>
      </c>
      <c r="Q84" s="27" t="str">
        <f t="shared" si="14"/>
        <v>Punctuation</v>
      </c>
      <c r="R84" s="27" t="str">
        <f t="shared" si="14"/>
        <v>Punctuation</v>
      </c>
      <c r="S84" s="27" t="str">
        <f t="shared" si="14"/>
        <v>Punctuation</v>
      </c>
      <c r="T84" s="27" t="str">
        <f t="shared" si="14"/>
        <v>Punctuation</v>
      </c>
      <c r="U84" s="27" t="str">
        <f t="shared" si="14"/>
        <v>Punctuation</v>
      </c>
      <c r="V84" s="27" t="str">
        <f t="shared" si="14"/>
        <v>Punctuation</v>
      </c>
      <c r="W84" s="27" t="str">
        <f t="shared" si="14"/>
        <v>Punctuation</v>
      </c>
      <c r="X84" s="27" t="str">
        <f t="shared" si="14"/>
        <v>Punctuation</v>
      </c>
      <c r="Y84" s="27" t="str">
        <f t="shared" si="14"/>
        <v>Punctuation</v>
      </c>
      <c r="Z84" s="27" t="str">
        <f t="shared" si="14"/>
        <v>Punctuation</v>
      </c>
      <c r="AA84" s="27" t="str">
        <f t="shared" si="14"/>
        <v>Punctuation</v>
      </c>
      <c r="AB84" s="27" t="str">
        <f t="shared" si="14"/>
        <v>Punctuation</v>
      </c>
      <c r="AC84" s="27" t="str">
        <f t="shared" si="13"/>
        <v>Punctuation</v>
      </c>
      <c r="AD84" s="27" t="str">
        <f t="shared" si="13"/>
        <v>Punctuation</v>
      </c>
      <c r="AE84" s="27" t="str">
        <f t="shared" si="13"/>
        <v>Punctuation</v>
      </c>
      <c r="AF84" s="27" t="str">
        <f t="shared" si="13"/>
        <v>Punctuation</v>
      </c>
      <c r="AG84" s="27" t="str">
        <f t="shared" si="13"/>
        <v>Punctuation</v>
      </c>
      <c r="AH84" s="27" t="str">
        <f t="shared" si="13"/>
        <v>Punctuation</v>
      </c>
      <c r="AI84" s="27" t="str">
        <f t="shared" si="12"/>
        <v>Punctuation</v>
      </c>
    </row>
    <row r="85" spans="1:35" ht="28.5">
      <c r="A85" s="31" t="s">
        <v>259</v>
      </c>
      <c r="B85" s="31" t="s">
        <v>150</v>
      </c>
      <c r="F85" s="27">
        <v>82</v>
      </c>
      <c r="G85" s="39" t="s">
        <v>100</v>
      </c>
      <c r="H85" s="39" t="s">
        <v>2</v>
      </c>
      <c r="I85" s="44" t="s">
        <v>148</v>
      </c>
      <c r="J85" s="27" t="str">
        <f t="shared" si="11"/>
        <v>Punctuation</v>
      </c>
      <c r="K85" s="27" t="str">
        <f t="shared" si="15"/>
        <v>Punctuation</v>
      </c>
      <c r="L85" s="27" t="str">
        <f t="shared" si="15"/>
        <v>Punctuation</v>
      </c>
      <c r="M85" s="27" t="str">
        <f t="shared" si="15"/>
        <v>Punctuation</v>
      </c>
      <c r="N85" s="27" t="str">
        <f t="shared" si="14"/>
        <v>Punctuation</v>
      </c>
      <c r="O85" s="27" t="str">
        <f t="shared" si="14"/>
        <v>Punctuation</v>
      </c>
      <c r="P85" s="27" t="str">
        <f t="shared" si="14"/>
        <v>Punctuation</v>
      </c>
      <c r="Q85" s="27" t="str">
        <f t="shared" si="14"/>
        <v>Punctuation</v>
      </c>
      <c r="R85" s="27" t="str">
        <f t="shared" si="14"/>
        <v>Punctuation</v>
      </c>
      <c r="S85" s="27" t="str">
        <f t="shared" si="14"/>
        <v>Punctuation</v>
      </c>
      <c r="T85" s="27" t="str">
        <f t="shared" si="14"/>
        <v>Punctuation</v>
      </c>
      <c r="U85" s="27" t="str">
        <f t="shared" si="14"/>
        <v>Punctuation</v>
      </c>
      <c r="V85" s="27" t="str">
        <f t="shared" si="14"/>
        <v>Punctuation</v>
      </c>
      <c r="W85" s="27" t="str">
        <f t="shared" si="14"/>
        <v>Punctuation</v>
      </c>
      <c r="X85" s="27" t="str">
        <f t="shared" si="14"/>
        <v>Punctuation</v>
      </c>
      <c r="Y85" s="27" t="str">
        <f t="shared" si="14"/>
        <v>Punctuation</v>
      </c>
      <c r="Z85" s="27" t="str">
        <f t="shared" si="14"/>
        <v>Punctuation</v>
      </c>
      <c r="AA85" s="27" t="str">
        <f t="shared" si="14"/>
        <v>Punctuation</v>
      </c>
      <c r="AB85" s="27" t="str">
        <f t="shared" si="14"/>
        <v>Punctuation</v>
      </c>
      <c r="AC85" s="27" t="str">
        <f t="shared" si="13"/>
        <v>Punctuation</v>
      </c>
      <c r="AD85" s="27" t="str">
        <f t="shared" si="13"/>
        <v>Punctuation</v>
      </c>
      <c r="AE85" s="27" t="str">
        <f t="shared" si="13"/>
        <v>Punctuation</v>
      </c>
      <c r="AF85" s="27" t="str">
        <f t="shared" si="13"/>
        <v>Punctuation</v>
      </c>
      <c r="AG85" s="27" t="str">
        <f t="shared" si="13"/>
        <v>Punctuation</v>
      </c>
      <c r="AH85" s="27" t="str">
        <f t="shared" si="13"/>
        <v>Punctuation</v>
      </c>
      <c r="AI85" s="27" t="str">
        <f t="shared" si="12"/>
        <v>Punctuation</v>
      </c>
    </row>
    <row r="86" spans="1:35">
      <c r="A86" s="31" t="s">
        <v>260</v>
      </c>
      <c r="B86" s="31" t="s">
        <v>150</v>
      </c>
      <c r="F86" s="27">
        <v>83</v>
      </c>
      <c r="G86" s="39" t="s">
        <v>675</v>
      </c>
      <c r="H86" s="39" t="s">
        <v>2</v>
      </c>
      <c r="I86" s="44" t="s">
        <v>148</v>
      </c>
      <c r="J86" s="27" t="str">
        <f t="shared" si="11"/>
        <v>Punctuation</v>
      </c>
      <c r="K86" s="27" t="str">
        <f t="shared" si="15"/>
        <v>Punctuation</v>
      </c>
      <c r="L86" s="27" t="str">
        <f t="shared" si="15"/>
        <v>Punctuation</v>
      </c>
      <c r="M86" s="27" t="str">
        <f t="shared" si="15"/>
        <v>Punctuation</v>
      </c>
      <c r="N86" s="27" t="str">
        <f t="shared" si="14"/>
        <v>Punctuation</v>
      </c>
      <c r="O86" s="27" t="str">
        <f t="shared" si="14"/>
        <v>Punctuation</v>
      </c>
      <c r="P86" s="27" t="str">
        <f t="shared" si="14"/>
        <v>Punctuation</v>
      </c>
      <c r="Q86" s="27" t="str">
        <f t="shared" si="14"/>
        <v>Punctuation</v>
      </c>
      <c r="R86" s="27" t="str">
        <f t="shared" si="14"/>
        <v>Punctuation</v>
      </c>
      <c r="S86" s="27" t="str">
        <f t="shared" si="14"/>
        <v>Punctuation</v>
      </c>
      <c r="T86" s="27" t="str">
        <f t="shared" si="14"/>
        <v>Punctuation</v>
      </c>
      <c r="U86" s="27" t="str">
        <f t="shared" si="14"/>
        <v>Punctuation</v>
      </c>
      <c r="V86" s="27" t="str">
        <f t="shared" si="14"/>
        <v>Punctuation</v>
      </c>
      <c r="W86" s="27" t="str">
        <f t="shared" si="14"/>
        <v>Punctuation</v>
      </c>
      <c r="X86" s="27" t="str">
        <f t="shared" si="14"/>
        <v>Punctuation</v>
      </c>
      <c r="Y86" s="27" t="str">
        <f t="shared" si="14"/>
        <v>Punctuation</v>
      </c>
      <c r="Z86" s="27" t="str">
        <f t="shared" si="14"/>
        <v>Punctuation</v>
      </c>
      <c r="AA86" s="27" t="str">
        <f t="shared" si="14"/>
        <v>Punctuation</v>
      </c>
      <c r="AB86" s="27" t="str">
        <f t="shared" si="14"/>
        <v>Punctuation</v>
      </c>
      <c r="AC86" s="27" t="str">
        <f t="shared" si="13"/>
        <v>Punctuation</v>
      </c>
      <c r="AD86" s="27" t="str">
        <f t="shared" si="13"/>
        <v>Punctuation</v>
      </c>
      <c r="AE86" s="27" t="str">
        <f t="shared" si="13"/>
        <v>Punctuation</v>
      </c>
      <c r="AF86" s="27" t="str">
        <f t="shared" si="13"/>
        <v>Punctuation</v>
      </c>
      <c r="AG86" s="27" t="str">
        <f t="shared" si="13"/>
        <v>Punctuation</v>
      </c>
      <c r="AH86" s="27" t="str">
        <f t="shared" si="13"/>
        <v>Punctuation</v>
      </c>
      <c r="AI86" s="27" t="str">
        <f t="shared" si="12"/>
        <v>Punctuation</v>
      </c>
    </row>
    <row r="87" spans="1:35">
      <c r="A87" s="31" t="s">
        <v>261</v>
      </c>
      <c r="B87" s="31" t="s">
        <v>148</v>
      </c>
      <c r="F87" s="27">
        <v>84</v>
      </c>
      <c r="G87" s="39" t="s">
        <v>676</v>
      </c>
      <c r="H87" s="39" t="s">
        <v>3</v>
      </c>
      <c r="I87" s="44" t="s">
        <v>148</v>
      </c>
      <c r="J87" s="27" t="str">
        <f t="shared" si="11"/>
        <v>Punctuation</v>
      </c>
      <c r="K87" s="27" t="str">
        <f t="shared" si="15"/>
        <v>Punctuation</v>
      </c>
      <c r="L87" s="27" t="str">
        <f t="shared" si="15"/>
        <v>Punctuation</v>
      </c>
      <c r="M87" s="27" t="str">
        <f t="shared" si="15"/>
        <v>Punctuation</v>
      </c>
      <c r="N87" s="27" t="str">
        <f t="shared" si="14"/>
        <v>Punctuation</v>
      </c>
      <c r="O87" s="27" t="str">
        <f t="shared" si="14"/>
        <v>Punctuation</v>
      </c>
      <c r="P87" s="27" t="str">
        <f t="shared" si="14"/>
        <v>Punctuation</v>
      </c>
      <c r="Q87" s="27" t="str">
        <f t="shared" si="14"/>
        <v>Punctuation</v>
      </c>
      <c r="R87" s="27" t="str">
        <f t="shared" si="14"/>
        <v>Punctuation</v>
      </c>
      <c r="S87" s="27" t="str">
        <f t="shared" si="14"/>
        <v>Punctuation</v>
      </c>
      <c r="T87" s="27" t="str">
        <f t="shared" si="14"/>
        <v>Punctuation</v>
      </c>
      <c r="U87" s="27" t="str">
        <f t="shared" si="14"/>
        <v>Punctuation</v>
      </c>
      <c r="V87" s="27" t="str">
        <f t="shared" si="14"/>
        <v>Punctuation</v>
      </c>
      <c r="W87" s="27" t="str">
        <f t="shared" si="14"/>
        <v>Punctuation</v>
      </c>
      <c r="X87" s="27" t="str">
        <f t="shared" si="14"/>
        <v>Punctuation</v>
      </c>
      <c r="Y87" s="27" t="str">
        <f t="shared" si="14"/>
        <v>Punctuation</v>
      </c>
      <c r="Z87" s="27" t="str">
        <f t="shared" si="14"/>
        <v>Punctuation</v>
      </c>
      <c r="AA87" s="27" t="str">
        <f t="shared" si="14"/>
        <v>Punctuation</v>
      </c>
      <c r="AB87" s="27" t="str">
        <f t="shared" si="14"/>
        <v>Punctuation</v>
      </c>
      <c r="AC87" s="27" t="str">
        <f t="shared" si="13"/>
        <v>Punctuation</v>
      </c>
      <c r="AD87" s="27" t="str">
        <f t="shared" si="13"/>
        <v>Punctuation</v>
      </c>
      <c r="AE87" s="27" t="str">
        <f t="shared" si="13"/>
        <v>Punctuation</v>
      </c>
      <c r="AF87" s="27" t="str">
        <f t="shared" si="13"/>
        <v>Punctuation</v>
      </c>
      <c r="AG87" s="27" t="str">
        <f t="shared" si="13"/>
        <v>Punctuation</v>
      </c>
      <c r="AH87" s="27" t="str">
        <f t="shared" si="13"/>
        <v>Punctuation</v>
      </c>
      <c r="AI87" s="27" t="str">
        <f t="shared" si="12"/>
        <v>Punctuation</v>
      </c>
    </row>
    <row r="88" spans="1:35">
      <c r="A88" s="31" t="s">
        <v>262</v>
      </c>
      <c r="B88" s="31" t="s">
        <v>150</v>
      </c>
      <c r="F88" s="27">
        <v>85</v>
      </c>
      <c r="G88" s="39" t="s">
        <v>558</v>
      </c>
      <c r="H88" s="39" t="s">
        <v>4</v>
      </c>
      <c r="I88" s="44" t="s">
        <v>148</v>
      </c>
      <c r="J88" s="27" t="str">
        <f t="shared" si="11"/>
        <v>Punctuation</v>
      </c>
      <c r="K88" s="27" t="str">
        <f t="shared" si="15"/>
        <v>Punctuation</v>
      </c>
      <c r="L88" s="27" t="str">
        <f t="shared" si="15"/>
        <v>Punctuation</v>
      </c>
      <c r="M88" s="27" t="str">
        <f t="shared" si="15"/>
        <v>Punctuation</v>
      </c>
      <c r="N88" s="27" t="str">
        <f t="shared" si="14"/>
        <v>Punctuation</v>
      </c>
      <c r="O88" s="27" t="str">
        <f t="shared" si="14"/>
        <v>Punctuation</v>
      </c>
      <c r="P88" s="27" t="str">
        <f t="shared" si="14"/>
        <v>Punctuation</v>
      </c>
      <c r="Q88" s="27" t="str">
        <f t="shared" si="14"/>
        <v>Punctuation</v>
      </c>
      <c r="R88" s="27" t="str">
        <f t="shared" si="14"/>
        <v>Punctuation</v>
      </c>
      <c r="S88" s="27" t="str">
        <f t="shared" si="14"/>
        <v>Punctuation</v>
      </c>
      <c r="T88" s="27" t="str">
        <f t="shared" si="14"/>
        <v>Punctuation</v>
      </c>
      <c r="U88" s="27" t="str">
        <f t="shared" si="14"/>
        <v>Punctuation</v>
      </c>
      <c r="V88" s="27" t="str">
        <f t="shared" si="14"/>
        <v>Punctuation</v>
      </c>
      <c r="W88" s="27" t="str">
        <f t="shared" si="14"/>
        <v>Punctuation</v>
      </c>
      <c r="X88" s="27" t="str">
        <f t="shared" si="14"/>
        <v>Punctuation</v>
      </c>
      <c r="Y88" s="27" t="str">
        <f t="shared" si="14"/>
        <v>Punctuation</v>
      </c>
      <c r="Z88" s="27" t="str">
        <f t="shared" si="14"/>
        <v>Punctuation</v>
      </c>
      <c r="AA88" s="27" t="str">
        <f t="shared" si="14"/>
        <v>Punctuation</v>
      </c>
      <c r="AB88" s="27" t="str">
        <f t="shared" si="14"/>
        <v>Punctuation</v>
      </c>
      <c r="AC88" s="27" t="str">
        <f t="shared" si="13"/>
        <v>Punctuation</v>
      </c>
      <c r="AD88" s="27" t="str">
        <f t="shared" si="13"/>
        <v>Punctuation</v>
      </c>
      <c r="AE88" s="27" t="str">
        <f t="shared" si="13"/>
        <v>Punctuation</v>
      </c>
      <c r="AF88" s="27" t="str">
        <f t="shared" si="13"/>
        <v>Punctuation</v>
      </c>
      <c r="AG88" s="27" t="str">
        <f t="shared" si="13"/>
        <v>Punctuation</v>
      </c>
      <c r="AH88" s="27" t="str">
        <f t="shared" si="13"/>
        <v>Punctuation</v>
      </c>
      <c r="AI88" s="27" t="str">
        <f t="shared" si="12"/>
        <v>Punctuation</v>
      </c>
    </row>
    <row r="89" spans="1:35">
      <c r="A89" s="31" t="s">
        <v>263</v>
      </c>
      <c r="B89" s="31" t="s">
        <v>150</v>
      </c>
      <c r="F89" s="27">
        <v>86</v>
      </c>
      <c r="G89" s="39" t="s">
        <v>101</v>
      </c>
      <c r="H89" s="39" t="s">
        <v>4</v>
      </c>
      <c r="I89" s="27" t="str">
        <f>IF(ISERROR(VLOOKUP(G89,OrganiserList[],1,FALSE)),"New question organiser unknown",IF(VLOOKUP(G89,OrganiserList[],3,FALSE)="",VLOOKUP(G89,OrganiserList[],2,FALSE),IF(H89=VLOOKUP(G89,OrganiserList[],4,FALSE),VLOOKUP(G89,OrganiserList[],3,FALSE),VLOOKUP(G89,OrganiserList[],2,FALSE))))</f>
        <v>Punctuation</v>
      </c>
      <c r="J89" s="27" t="str">
        <f t="shared" si="11"/>
        <v>Punctuation</v>
      </c>
      <c r="K89" s="27" t="str">
        <f t="shared" si="15"/>
        <v>Punctuation</v>
      </c>
      <c r="L89" s="27" t="str">
        <f t="shared" si="15"/>
        <v>Punctuation</v>
      </c>
      <c r="M89" s="27" t="str">
        <f t="shared" si="15"/>
        <v>Punctuation</v>
      </c>
      <c r="N89" s="27" t="str">
        <f t="shared" si="14"/>
        <v>Punctuation</v>
      </c>
      <c r="O89" s="27" t="str">
        <f t="shared" si="14"/>
        <v>Punctuation</v>
      </c>
      <c r="P89" s="27" t="str">
        <f t="shared" si="14"/>
        <v>Punctuation</v>
      </c>
      <c r="Q89" s="27" t="str">
        <f t="shared" si="14"/>
        <v>Punctuation</v>
      </c>
      <c r="R89" s="27" t="str">
        <f t="shared" si="14"/>
        <v>Punctuation</v>
      </c>
      <c r="S89" s="27" t="str">
        <f t="shared" si="14"/>
        <v>Punctuation</v>
      </c>
      <c r="T89" s="27" t="str">
        <f t="shared" si="14"/>
        <v>Punctuation</v>
      </c>
      <c r="U89" s="27" t="str">
        <f t="shared" si="14"/>
        <v>Punctuation</v>
      </c>
      <c r="V89" s="27" t="str">
        <f t="shared" si="14"/>
        <v>Punctuation</v>
      </c>
      <c r="W89" s="27" t="str">
        <f t="shared" si="14"/>
        <v>Punctuation</v>
      </c>
      <c r="X89" s="27" t="str">
        <f t="shared" si="14"/>
        <v>Punctuation</v>
      </c>
      <c r="Y89" s="27" t="str">
        <f t="shared" si="14"/>
        <v>Punctuation</v>
      </c>
      <c r="Z89" s="27" t="str">
        <f t="shared" si="14"/>
        <v>Punctuation</v>
      </c>
      <c r="AA89" s="27" t="str">
        <f t="shared" si="14"/>
        <v>Punctuation</v>
      </c>
      <c r="AB89" s="27" t="str">
        <f t="shared" si="14"/>
        <v>Punctuation</v>
      </c>
      <c r="AC89" s="27" t="str">
        <f t="shared" si="13"/>
        <v>Punctuation</v>
      </c>
      <c r="AD89" s="27" t="str">
        <f t="shared" si="13"/>
        <v>Punctuation</v>
      </c>
      <c r="AE89" s="27" t="str">
        <f t="shared" si="13"/>
        <v>Punctuation</v>
      </c>
      <c r="AF89" s="27" t="str">
        <f t="shared" si="13"/>
        <v>Punctuation</v>
      </c>
      <c r="AG89" s="27" t="str">
        <f t="shared" si="13"/>
        <v>Punctuation</v>
      </c>
      <c r="AH89" s="27" t="str">
        <f t="shared" si="13"/>
        <v>Punctuation</v>
      </c>
      <c r="AI89" s="27" t="str">
        <f t="shared" si="12"/>
        <v>Punctuation</v>
      </c>
    </row>
    <row r="90" spans="1:35">
      <c r="A90" s="31" t="s">
        <v>264</v>
      </c>
      <c r="B90" s="31" t="s">
        <v>150</v>
      </c>
      <c r="F90" s="27">
        <v>87</v>
      </c>
      <c r="G90" s="39" t="s">
        <v>677</v>
      </c>
      <c r="H90" s="39" t="s">
        <v>123</v>
      </c>
      <c r="I90" s="44" t="s">
        <v>148</v>
      </c>
      <c r="J90" s="27" t="str">
        <f t="shared" si="11"/>
        <v>Punctuation</v>
      </c>
      <c r="K90" s="27" t="str">
        <f t="shared" si="15"/>
        <v>Punctuation</v>
      </c>
      <c r="L90" s="27" t="str">
        <f t="shared" si="15"/>
        <v>Punctuation</v>
      </c>
      <c r="M90" s="27" t="str">
        <f t="shared" si="15"/>
        <v>Punctuation</v>
      </c>
      <c r="N90" s="27" t="str">
        <f t="shared" si="14"/>
        <v>Punctuation</v>
      </c>
      <c r="O90" s="27" t="str">
        <f t="shared" si="14"/>
        <v>Punctuation</v>
      </c>
      <c r="P90" s="27" t="str">
        <f t="shared" si="14"/>
        <v>Punctuation</v>
      </c>
      <c r="Q90" s="27" t="str">
        <f t="shared" si="14"/>
        <v>Punctuation</v>
      </c>
      <c r="R90" s="27" t="str">
        <f t="shared" si="14"/>
        <v>Punctuation</v>
      </c>
      <c r="S90" s="27" t="str">
        <f t="shared" si="14"/>
        <v>Punctuation</v>
      </c>
      <c r="T90" s="27" t="str">
        <f t="shared" si="14"/>
        <v>Punctuation</v>
      </c>
      <c r="U90" s="27" t="str">
        <f t="shared" si="14"/>
        <v>Punctuation</v>
      </c>
      <c r="V90" s="27" t="str">
        <f t="shared" si="14"/>
        <v>Punctuation</v>
      </c>
      <c r="W90" s="27" t="str">
        <f t="shared" si="14"/>
        <v>Punctuation</v>
      </c>
      <c r="X90" s="27" t="str">
        <f t="shared" si="14"/>
        <v>Punctuation</v>
      </c>
      <c r="Y90" s="27" t="str">
        <f t="shared" si="14"/>
        <v>Punctuation</v>
      </c>
      <c r="Z90" s="27" t="str">
        <f t="shared" si="14"/>
        <v>Punctuation</v>
      </c>
      <c r="AA90" s="27" t="str">
        <f t="shared" si="14"/>
        <v>Punctuation</v>
      </c>
      <c r="AB90" s="27" t="str">
        <f t="shared" si="14"/>
        <v>Punctuation</v>
      </c>
      <c r="AC90" s="27" t="str">
        <f t="shared" si="14"/>
        <v>Punctuation</v>
      </c>
      <c r="AD90" s="27" t="str">
        <f t="shared" si="13"/>
        <v>Punctuation</v>
      </c>
      <c r="AE90" s="27" t="str">
        <f t="shared" si="13"/>
        <v>Punctuation</v>
      </c>
      <c r="AF90" s="27" t="str">
        <f t="shared" si="13"/>
        <v>Punctuation</v>
      </c>
      <c r="AG90" s="27" t="str">
        <f t="shared" si="13"/>
        <v>Punctuation</v>
      </c>
      <c r="AH90" s="27" t="str">
        <f t="shared" si="13"/>
        <v>Punctuation</v>
      </c>
      <c r="AI90" s="27" t="str">
        <f t="shared" si="12"/>
        <v>Punctuation</v>
      </c>
    </row>
    <row r="91" spans="1:35">
      <c r="A91" s="31" t="s">
        <v>265</v>
      </c>
      <c r="B91" s="31" t="s">
        <v>150</v>
      </c>
      <c r="F91" s="27">
        <v>88</v>
      </c>
      <c r="G91" s="39" t="s">
        <v>102</v>
      </c>
      <c r="H91" s="39" t="s">
        <v>3</v>
      </c>
      <c r="I91" s="44" t="s">
        <v>148</v>
      </c>
      <c r="J91" s="27" t="str">
        <f t="shared" si="11"/>
        <v>Punctuation</v>
      </c>
      <c r="K91" s="27" t="str">
        <f t="shared" si="15"/>
        <v>Punctuation</v>
      </c>
      <c r="L91" s="27" t="str">
        <f t="shared" si="15"/>
        <v>Punctuation</v>
      </c>
      <c r="M91" s="27" t="str">
        <f t="shared" si="15"/>
        <v>Punctuation</v>
      </c>
      <c r="N91" s="27" t="str">
        <f t="shared" si="14"/>
        <v>Punctuation</v>
      </c>
      <c r="O91" s="27" t="str">
        <f t="shared" si="14"/>
        <v>Punctuation</v>
      </c>
      <c r="P91" s="27" t="str">
        <f t="shared" si="14"/>
        <v>Punctuation</v>
      </c>
      <c r="Q91" s="27" t="str">
        <f t="shared" si="14"/>
        <v>Punctuation</v>
      </c>
      <c r="R91" s="27" t="str">
        <f t="shared" si="14"/>
        <v>Punctuation</v>
      </c>
      <c r="S91" s="27" t="str">
        <f t="shared" si="14"/>
        <v>Punctuation</v>
      </c>
      <c r="T91" s="27" t="str">
        <f t="shared" si="14"/>
        <v>Punctuation</v>
      </c>
      <c r="U91" s="27" t="str">
        <f t="shared" si="14"/>
        <v>Punctuation</v>
      </c>
      <c r="V91" s="27" t="str">
        <f t="shared" si="14"/>
        <v>Punctuation</v>
      </c>
      <c r="W91" s="27" t="str">
        <f t="shared" si="14"/>
        <v>Punctuation</v>
      </c>
      <c r="X91" s="27" t="str">
        <f t="shared" si="14"/>
        <v>Punctuation</v>
      </c>
      <c r="Y91" s="27" t="str">
        <f t="shared" si="14"/>
        <v>Punctuation</v>
      </c>
      <c r="Z91" s="27" t="str">
        <f t="shared" si="14"/>
        <v>Punctuation</v>
      </c>
      <c r="AA91" s="27" t="str">
        <f t="shared" si="14"/>
        <v>Punctuation</v>
      </c>
      <c r="AB91" s="27" t="str">
        <f t="shared" si="14"/>
        <v>Punctuation</v>
      </c>
      <c r="AC91" s="27" t="str">
        <f t="shared" si="14"/>
        <v>Punctuation</v>
      </c>
      <c r="AD91" s="27" t="str">
        <f t="shared" si="13"/>
        <v>Punctuation</v>
      </c>
      <c r="AE91" s="27" t="str">
        <f t="shared" si="13"/>
        <v>Punctuation</v>
      </c>
      <c r="AF91" s="27" t="str">
        <f t="shared" si="13"/>
        <v>Punctuation</v>
      </c>
      <c r="AG91" s="27" t="str">
        <f t="shared" si="13"/>
        <v>Punctuation</v>
      </c>
      <c r="AH91" s="27" t="str">
        <f t="shared" si="13"/>
        <v>Punctuation</v>
      </c>
      <c r="AI91" s="27" t="str">
        <f t="shared" si="12"/>
        <v>Punctuation</v>
      </c>
    </row>
    <row r="92" spans="1:35">
      <c r="A92" s="31" t="s">
        <v>266</v>
      </c>
      <c r="B92" s="31" t="s">
        <v>150</v>
      </c>
      <c r="F92" s="27">
        <v>89</v>
      </c>
      <c r="G92" s="39" t="s">
        <v>678</v>
      </c>
      <c r="H92" s="39" t="s">
        <v>3</v>
      </c>
      <c r="I92" s="44" t="s">
        <v>148</v>
      </c>
      <c r="J92" s="27" t="str">
        <f t="shared" si="11"/>
        <v>Punctuation</v>
      </c>
      <c r="K92" s="27" t="str">
        <f t="shared" si="15"/>
        <v>Punctuation</v>
      </c>
      <c r="L92" s="27" t="str">
        <f t="shared" si="15"/>
        <v>Punctuation</v>
      </c>
      <c r="M92" s="27" t="str">
        <f t="shared" si="15"/>
        <v>Punctuation</v>
      </c>
      <c r="N92" s="27" t="str">
        <f t="shared" si="14"/>
        <v>Punctuation</v>
      </c>
      <c r="O92" s="27" t="str">
        <f t="shared" si="14"/>
        <v>Punctuation</v>
      </c>
      <c r="P92" s="27" t="str">
        <f t="shared" si="14"/>
        <v>Punctuation</v>
      </c>
      <c r="Q92" s="27" t="str">
        <f t="shared" si="14"/>
        <v>Punctuation</v>
      </c>
      <c r="R92" s="27" t="str">
        <f t="shared" si="14"/>
        <v>Punctuation</v>
      </c>
      <c r="S92" s="27" t="str">
        <f t="shared" si="14"/>
        <v>Punctuation</v>
      </c>
      <c r="T92" s="27" t="str">
        <f t="shared" si="14"/>
        <v>Punctuation</v>
      </c>
      <c r="U92" s="27" t="str">
        <f t="shared" si="14"/>
        <v>Punctuation</v>
      </c>
      <c r="V92" s="27" t="str">
        <f t="shared" si="14"/>
        <v>Punctuation</v>
      </c>
      <c r="W92" s="27" t="str">
        <f t="shared" si="14"/>
        <v>Punctuation</v>
      </c>
      <c r="X92" s="27" t="str">
        <f t="shared" si="14"/>
        <v>Punctuation</v>
      </c>
      <c r="Y92" s="27" t="str">
        <f t="shared" si="14"/>
        <v>Punctuation</v>
      </c>
      <c r="Z92" s="27" t="str">
        <f t="shared" si="14"/>
        <v>Punctuation</v>
      </c>
      <c r="AA92" s="27" t="str">
        <f t="shared" si="14"/>
        <v>Punctuation</v>
      </c>
      <c r="AB92" s="27" t="str">
        <f t="shared" si="14"/>
        <v>Punctuation</v>
      </c>
      <c r="AC92" s="27" t="str">
        <f t="shared" si="14"/>
        <v>Punctuation</v>
      </c>
      <c r="AD92" s="27" t="str">
        <f t="shared" si="13"/>
        <v>Punctuation</v>
      </c>
      <c r="AE92" s="27" t="str">
        <f t="shared" si="13"/>
        <v>Punctuation</v>
      </c>
      <c r="AF92" s="27" t="str">
        <f t="shared" si="13"/>
        <v>Punctuation</v>
      </c>
      <c r="AG92" s="27" t="str">
        <f t="shared" si="13"/>
        <v>Punctuation</v>
      </c>
      <c r="AH92" s="27" t="str">
        <f t="shared" si="13"/>
        <v>Punctuation</v>
      </c>
      <c r="AI92" s="27" t="str">
        <f t="shared" si="12"/>
        <v>Punctuation</v>
      </c>
    </row>
    <row r="93" spans="1:35">
      <c r="A93" s="31" t="s">
        <v>267</v>
      </c>
      <c r="B93" s="31" t="s">
        <v>150</v>
      </c>
      <c r="F93" s="27">
        <v>90</v>
      </c>
      <c r="G93" s="39" t="s">
        <v>679</v>
      </c>
      <c r="H93" s="39" t="s">
        <v>3</v>
      </c>
      <c r="I93" s="44" t="s">
        <v>148</v>
      </c>
      <c r="J93" s="27" t="str">
        <f t="shared" si="11"/>
        <v>Punctuation</v>
      </c>
      <c r="K93" s="27" t="str">
        <f t="shared" si="15"/>
        <v>Punctuation</v>
      </c>
      <c r="L93" s="27" t="str">
        <f t="shared" si="15"/>
        <v>Punctuation</v>
      </c>
      <c r="M93" s="27" t="str">
        <f t="shared" si="15"/>
        <v>Punctuation</v>
      </c>
      <c r="N93" s="27" t="str">
        <f t="shared" si="14"/>
        <v>Punctuation</v>
      </c>
      <c r="O93" s="27" t="str">
        <f t="shared" si="14"/>
        <v>Punctuation</v>
      </c>
      <c r="P93" s="27" t="str">
        <f t="shared" si="14"/>
        <v>Punctuation</v>
      </c>
      <c r="Q93" s="27" t="str">
        <f t="shared" si="14"/>
        <v>Punctuation</v>
      </c>
      <c r="R93" s="27" t="str">
        <f t="shared" si="14"/>
        <v>Punctuation</v>
      </c>
      <c r="S93" s="27" t="str">
        <f t="shared" si="14"/>
        <v>Punctuation</v>
      </c>
      <c r="T93" s="27" t="str">
        <f t="shared" si="14"/>
        <v>Punctuation</v>
      </c>
      <c r="U93" s="27" t="str">
        <f t="shared" si="14"/>
        <v>Punctuation</v>
      </c>
      <c r="V93" s="27" t="str">
        <f t="shared" si="14"/>
        <v>Punctuation</v>
      </c>
      <c r="W93" s="27" t="str">
        <f t="shared" si="14"/>
        <v>Punctuation</v>
      </c>
      <c r="X93" s="27" t="str">
        <f t="shared" si="14"/>
        <v>Punctuation</v>
      </c>
      <c r="Y93" s="27" t="str">
        <f t="shared" si="14"/>
        <v>Punctuation</v>
      </c>
      <c r="Z93" s="27" t="str">
        <f t="shared" si="14"/>
        <v>Punctuation</v>
      </c>
      <c r="AA93" s="27" t="str">
        <f t="shared" si="14"/>
        <v>Punctuation</v>
      </c>
      <c r="AB93" s="27" t="str">
        <f t="shared" si="14"/>
        <v>Punctuation</v>
      </c>
      <c r="AC93" s="27" t="str">
        <f t="shared" si="14"/>
        <v>Punctuation</v>
      </c>
      <c r="AD93" s="27" t="str">
        <f t="shared" si="13"/>
        <v>Punctuation</v>
      </c>
      <c r="AE93" s="27" t="str">
        <f t="shared" si="13"/>
        <v>Punctuation</v>
      </c>
      <c r="AF93" s="27" t="str">
        <f t="shared" si="13"/>
        <v>Punctuation</v>
      </c>
      <c r="AG93" s="27" t="str">
        <f t="shared" si="13"/>
        <v>Punctuation</v>
      </c>
      <c r="AH93" s="27" t="str">
        <f t="shared" si="13"/>
        <v>Punctuation</v>
      </c>
      <c r="AI93" s="27" t="str">
        <f t="shared" si="12"/>
        <v>Punctuation</v>
      </c>
    </row>
    <row r="94" spans="1:35" ht="28.5">
      <c r="A94" s="31" t="s">
        <v>268</v>
      </c>
      <c r="B94" s="31" t="s">
        <v>150</v>
      </c>
      <c r="F94" s="27">
        <v>91</v>
      </c>
      <c r="G94" s="39" t="s">
        <v>104</v>
      </c>
      <c r="H94" s="39" t="s">
        <v>1</v>
      </c>
      <c r="I94" s="27" t="str">
        <f>IF(ISERROR(VLOOKUP(G94,OrganiserList[],1,FALSE)),"New question organiser unknown",IF(VLOOKUP(G94,OrganiserList[],3,FALSE)="",VLOOKUP(G94,OrganiserList[],2,FALSE),IF(H94=VLOOKUP(G94,OrganiserList[],4,FALSE),VLOOKUP(G94,OrganiserList[],3,FALSE),VLOOKUP(G94,OrganiserList[],2,FALSE))))</f>
        <v>Grammar</v>
      </c>
      <c r="J94" s="27" t="str">
        <f t="shared" si="11"/>
        <v>Grammar</v>
      </c>
      <c r="K94" s="27" t="str">
        <f t="shared" si="15"/>
        <v>Grammar</v>
      </c>
      <c r="L94" s="27" t="str">
        <f t="shared" si="15"/>
        <v>Grammar</v>
      </c>
      <c r="M94" s="27" t="str">
        <f t="shared" si="15"/>
        <v>Grammar</v>
      </c>
      <c r="N94" s="27" t="str">
        <f t="shared" si="14"/>
        <v>Grammar</v>
      </c>
      <c r="O94" s="27" t="str">
        <f t="shared" si="14"/>
        <v>Grammar</v>
      </c>
      <c r="P94" s="27" t="str">
        <f t="shared" si="14"/>
        <v>Grammar</v>
      </c>
      <c r="Q94" s="27" t="str">
        <f t="shared" si="14"/>
        <v>Grammar</v>
      </c>
      <c r="R94" s="27" t="str">
        <f t="shared" si="14"/>
        <v>Grammar</v>
      </c>
      <c r="S94" s="27" t="str">
        <f t="shared" si="14"/>
        <v>Grammar</v>
      </c>
      <c r="T94" s="27" t="str">
        <f t="shared" si="14"/>
        <v>Grammar</v>
      </c>
      <c r="U94" s="27" t="str">
        <f t="shared" si="14"/>
        <v>Grammar</v>
      </c>
      <c r="V94" s="27" t="str">
        <f t="shared" si="14"/>
        <v>Grammar</v>
      </c>
      <c r="W94" s="27" t="str">
        <f t="shared" si="14"/>
        <v>Grammar</v>
      </c>
      <c r="X94" s="27" t="str">
        <f t="shared" si="14"/>
        <v>Grammar</v>
      </c>
      <c r="Y94" s="27" t="str">
        <f t="shared" si="14"/>
        <v>Grammar</v>
      </c>
      <c r="Z94" s="27" t="str">
        <f t="shared" si="14"/>
        <v>Grammar</v>
      </c>
      <c r="AA94" s="27" t="str">
        <f t="shared" si="14"/>
        <v>Grammar</v>
      </c>
      <c r="AB94" s="27" t="str">
        <f t="shared" si="14"/>
        <v>Grammar</v>
      </c>
      <c r="AC94" s="27" t="str">
        <f t="shared" si="14"/>
        <v>Grammar</v>
      </c>
      <c r="AD94" s="27" t="str">
        <f t="shared" ref="AD94:AH102" si="16">IF(AC94="",IF(ISERROR(FIND(AD$3,$G94)),"",AD$2),AC94)</f>
        <v>Grammar</v>
      </c>
      <c r="AE94" s="27" t="str">
        <f t="shared" si="16"/>
        <v>Grammar</v>
      </c>
      <c r="AF94" s="27" t="str">
        <f t="shared" si="16"/>
        <v>Grammar</v>
      </c>
      <c r="AG94" s="27" t="str">
        <f t="shared" si="16"/>
        <v>Grammar</v>
      </c>
      <c r="AH94" s="27" t="str">
        <f t="shared" si="16"/>
        <v>Grammar</v>
      </c>
      <c r="AI94" s="27" t="str">
        <f t="shared" si="12"/>
        <v>Grammar</v>
      </c>
    </row>
    <row r="95" spans="1:35">
      <c r="A95" s="31" t="s">
        <v>269</v>
      </c>
      <c r="B95" s="31" t="s">
        <v>150</v>
      </c>
      <c r="F95" s="27">
        <v>92</v>
      </c>
      <c r="G95" s="39" t="s">
        <v>105</v>
      </c>
      <c r="H95" s="39" t="s">
        <v>2</v>
      </c>
      <c r="I95" s="44" t="s">
        <v>150</v>
      </c>
      <c r="J95" s="27" t="str">
        <f t="shared" si="11"/>
        <v>Grammar</v>
      </c>
      <c r="K95" s="27" t="str">
        <f t="shared" si="15"/>
        <v>Grammar</v>
      </c>
      <c r="L95" s="27" t="str">
        <f t="shared" si="15"/>
        <v>Grammar</v>
      </c>
      <c r="M95" s="27" t="str">
        <f t="shared" si="15"/>
        <v>Grammar</v>
      </c>
      <c r="N95" s="27" t="str">
        <f t="shared" si="14"/>
        <v>Grammar</v>
      </c>
      <c r="O95" s="27" t="str">
        <f t="shared" si="14"/>
        <v>Grammar</v>
      </c>
      <c r="P95" s="27" t="str">
        <f t="shared" si="14"/>
        <v>Grammar</v>
      </c>
      <c r="Q95" s="27" t="str">
        <f t="shared" si="14"/>
        <v>Grammar</v>
      </c>
      <c r="R95" s="27" t="str">
        <f t="shared" si="14"/>
        <v>Grammar</v>
      </c>
      <c r="S95" s="27" t="str">
        <f t="shared" si="14"/>
        <v>Grammar</v>
      </c>
      <c r="T95" s="27" t="str">
        <f t="shared" si="14"/>
        <v>Grammar</v>
      </c>
      <c r="U95" s="27" t="str">
        <f t="shared" si="14"/>
        <v>Grammar</v>
      </c>
      <c r="V95" s="27" t="str">
        <f t="shared" si="14"/>
        <v>Grammar</v>
      </c>
      <c r="W95" s="27" t="str">
        <f t="shared" si="14"/>
        <v>Grammar</v>
      </c>
      <c r="X95" s="27" t="str">
        <f t="shared" si="14"/>
        <v>Grammar</v>
      </c>
      <c r="Y95" s="27" t="str">
        <f t="shared" si="14"/>
        <v>Grammar</v>
      </c>
      <c r="Z95" s="27" t="str">
        <f t="shared" si="14"/>
        <v>Grammar</v>
      </c>
      <c r="AA95" s="27" t="str">
        <f t="shared" si="14"/>
        <v>Grammar</v>
      </c>
      <c r="AB95" s="27" t="str">
        <f t="shared" si="14"/>
        <v>Grammar</v>
      </c>
      <c r="AC95" s="27" t="str">
        <f t="shared" si="14"/>
        <v>Grammar</v>
      </c>
      <c r="AD95" s="27" t="str">
        <f t="shared" si="16"/>
        <v>Grammar</v>
      </c>
      <c r="AE95" s="27" t="str">
        <f t="shared" si="16"/>
        <v>Grammar</v>
      </c>
      <c r="AF95" s="27" t="str">
        <f t="shared" si="16"/>
        <v>Grammar</v>
      </c>
      <c r="AG95" s="27" t="str">
        <f t="shared" si="16"/>
        <v>Grammar</v>
      </c>
      <c r="AH95" s="27" t="str">
        <f t="shared" si="16"/>
        <v>Grammar</v>
      </c>
      <c r="AI95" s="27" t="str">
        <f t="shared" si="12"/>
        <v>Grammar</v>
      </c>
    </row>
    <row r="96" spans="1:35">
      <c r="A96" s="31" t="s">
        <v>270</v>
      </c>
      <c r="B96" s="31" t="s">
        <v>150</v>
      </c>
      <c r="F96" s="27">
        <v>93</v>
      </c>
      <c r="G96" s="39" t="s">
        <v>680</v>
      </c>
      <c r="H96" s="39" t="s">
        <v>3</v>
      </c>
      <c r="I96" s="44" t="s">
        <v>150</v>
      </c>
      <c r="J96" s="27" t="str">
        <f t="shared" si="11"/>
        <v>Grammar</v>
      </c>
      <c r="K96" s="27" t="str">
        <f t="shared" si="15"/>
        <v>Grammar</v>
      </c>
      <c r="L96" s="27" t="str">
        <f t="shared" si="15"/>
        <v>Grammar</v>
      </c>
      <c r="M96" s="27" t="str">
        <f t="shared" si="15"/>
        <v>Grammar</v>
      </c>
      <c r="N96" s="27" t="str">
        <f t="shared" si="15"/>
        <v>Grammar</v>
      </c>
      <c r="O96" s="27" t="str">
        <f t="shared" si="15"/>
        <v>Grammar</v>
      </c>
      <c r="P96" s="27" t="str">
        <f t="shared" si="15"/>
        <v>Grammar</v>
      </c>
      <c r="Q96" s="27" t="str">
        <f t="shared" si="15"/>
        <v>Grammar</v>
      </c>
      <c r="R96" s="27" t="str">
        <f t="shared" si="15"/>
        <v>Grammar</v>
      </c>
      <c r="S96" s="27" t="str">
        <f t="shared" si="15"/>
        <v>Grammar</v>
      </c>
      <c r="T96" s="27" t="str">
        <f t="shared" si="15"/>
        <v>Grammar</v>
      </c>
      <c r="U96" s="27" t="str">
        <f t="shared" si="15"/>
        <v>Grammar</v>
      </c>
      <c r="V96" s="27" t="str">
        <f t="shared" si="15"/>
        <v>Grammar</v>
      </c>
      <c r="W96" s="27" t="str">
        <f t="shared" si="15"/>
        <v>Grammar</v>
      </c>
      <c r="X96" s="27" t="str">
        <f t="shared" si="15"/>
        <v>Grammar</v>
      </c>
      <c r="Y96" s="27" t="str">
        <f t="shared" si="15"/>
        <v>Grammar</v>
      </c>
      <c r="Z96" s="27" t="str">
        <f t="shared" si="15"/>
        <v>Grammar</v>
      </c>
      <c r="AA96" s="27" t="str">
        <f t="shared" ref="AA96:AH108" si="17">IF(Z96="",IF(ISERROR(FIND(AA$3,$G96)),"",AA$2),Z96)</f>
        <v>Grammar</v>
      </c>
      <c r="AB96" s="27" t="str">
        <f t="shared" si="17"/>
        <v>Grammar</v>
      </c>
      <c r="AC96" s="27" t="str">
        <f t="shared" si="17"/>
        <v>Grammar</v>
      </c>
      <c r="AD96" s="27" t="str">
        <f t="shared" si="17"/>
        <v>Grammar</v>
      </c>
      <c r="AE96" s="27" t="str">
        <f t="shared" si="17"/>
        <v>Grammar</v>
      </c>
      <c r="AF96" s="27" t="str">
        <f t="shared" si="17"/>
        <v>Grammar</v>
      </c>
      <c r="AG96" s="27" t="str">
        <f t="shared" si="16"/>
        <v>Grammar</v>
      </c>
      <c r="AH96" s="27" t="str">
        <f t="shared" si="16"/>
        <v>Grammar</v>
      </c>
      <c r="AI96" s="27" t="str">
        <f t="shared" si="12"/>
        <v>Grammar</v>
      </c>
    </row>
    <row r="97" spans="1:35">
      <c r="A97" s="31" t="s">
        <v>271</v>
      </c>
      <c r="B97" s="31" t="s">
        <v>150</v>
      </c>
      <c r="F97" s="27">
        <v>94</v>
      </c>
      <c r="G97" s="39" t="s">
        <v>106</v>
      </c>
      <c r="H97" s="39" t="s">
        <v>3</v>
      </c>
      <c r="I97" s="27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Grammar</v>
      </c>
      <c r="J97" s="27" t="str">
        <f t="shared" si="11"/>
        <v>Grammar</v>
      </c>
      <c r="K97" s="27" t="str">
        <f t="shared" si="15"/>
        <v>Grammar</v>
      </c>
      <c r="L97" s="27" t="str">
        <f t="shared" si="15"/>
        <v>Grammar</v>
      </c>
      <c r="M97" s="27" t="str">
        <f t="shared" si="15"/>
        <v>Grammar</v>
      </c>
      <c r="N97" s="27" t="str">
        <f t="shared" si="15"/>
        <v>Grammar</v>
      </c>
      <c r="O97" s="27" t="str">
        <f t="shared" si="15"/>
        <v>Grammar</v>
      </c>
      <c r="P97" s="27" t="str">
        <f t="shared" si="15"/>
        <v>Grammar</v>
      </c>
      <c r="Q97" s="27" t="str">
        <f t="shared" si="15"/>
        <v>Grammar</v>
      </c>
      <c r="R97" s="27" t="str">
        <f t="shared" si="15"/>
        <v>Grammar</v>
      </c>
      <c r="S97" s="27" t="str">
        <f t="shared" si="15"/>
        <v>Grammar</v>
      </c>
      <c r="T97" s="27" t="str">
        <f t="shared" si="15"/>
        <v>Grammar</v>
      </c>
      <c r="U97" s="27" t="str">
        <f t="shared" si="15"/>
        <v>Grammar</v>
      </c>
      <c r="V97" s="27" t="str">
        <f t="shared" si="15"/>
        <v>Grammar</v>
      </c>
      <c r="W97" s="27" t="str">
        <f t="shared" si="15"/>
        <v>Grammar</v>
      </c>
      <c r="X97" s="27" t="str">
        <f t="shared" si="15"/>
        <v>Grammar</v>
      </c>
      <c r="Y97" s="27" t="str">
        <f t="shared" si="15"/>
        <v>Grammar</v>
      </c>
      <c r="Z97" s="27" t="str">
        <f t="shared" si="15"/>
        <v>Grammar</v>
      </c>
      <c r="AA97" s="27" t="str">
        <f t="shared" si="17"/>
        <v>Grammar</v>
      </c>
      <c r="AB97" s="27" t="str">
        <f t="shared" si="17"/>
        <v>Grammar</v>
      </c>
      <c r="AC97" s="27" t="str">
        <f t="shared" si="17"/>
        <v>Grammar</v>
      </c>
      <c r="AD97" s="27" t="str">
        <f t="shared" si="17"/>
        <v>Grammar</v>
      </c>
      <c r="AE97" s="27" t="str">
        <f t="shared" si="17"/>
        <v>Grammar</v>
      </c>
      <c r="AF97" s="27" t="str">
        <f t="shared" si="17"/>
        <v>Grammar</v>
      </c>
      <c r="AG97" s="27" t="str">
        <f t="shared" si="16"/>
        <v>Grammar</v>
      </c>
      <c r="AH97" s="27" t="str">
        <f t="shared" si="16"/>
        <v>Grammar</v>
      </c>
      <c r="AI97" s="27" t="str">
        <f t="shared" si="12"/>
        <v>Grammar</v>
      </c>
    </row>
    <row r="98" spans="1:35">
      <c r="A98" s="31" t="s">
        <v>272</v>
      </c>
      <c r="B98" s="31" t="s">
        <v>150</v>
      </c>
      <c r="F98" s="27">
        <v>95</v>
      </c>
      <c r="G98" s="39" t="s">
        <v>106</v>
      </c>
      <c r="H98" s="39" t="s">
        <v>3</v>
      </c>
      <c r="I98" s="27" t="str">
        <f>IF(ISERROR(VLOOKUP(G98,OrganiserList[],1,FALSE)),"New question organiser unknown",IF(VLOOKUP(G98,OrganiserList[],3,FALSE)="",VLOOKUP(G98,OrganiserList[],2,FALSE),IF(H98=VLOOKUP(G98,OrganiserList[],4,FALSE),VLOOKUP(G98,OrganiserList[],3,FALSE),VLOOKUP(G98,OrganiserList[],2,FALSE))))</f>
        <v>Grammar</v>
      </c>
      <c r="J98" s="27" t="str">
        <f t="shared" si="11"/>
        <v>Grammar</v>
      </c>
      <c r="K98" s="27" t="str">
        <f t="shared" si="15"/>
        <v>Grammar</v>
      </c>
      <c r="L98" s="27" t="str">
        <f t="shared" si="15"/>
        <v>Grammar</v>
      </c>
      <c r="M98" s="27" t="str">
        <f t="shared" si="15"/>
        <v>Grammar</v>
      </c>
      <c r="N98" s="27" t="str">
        <f t="shared" si="15"/>
        <v>Grammar</v>
      </c>
      <c r="O98" s="27" t="str">
        <f t="shared" si="15"/>
        <v>Grammar</v>
      </c>
      <c r="P98" s="27" t="str">
        <f t="shared" si="15"/>
        <v>Grammar</v>
      </c>
      <c r="Q98" s="27" t="str">
        <f t="shared" si="15"/>
        <v>Grammar</v>
      </c>
      <c r="R98" s="27" t="str">
        <f t="shared" si="15"/>
        <v>Grammar</v>
      </c>
      <c r="S98" s="27" t="str">
        <f t="shared" si="15"/>
        <v>Grammar</v>
      </c>
      <c r="T98" s="27" t="str">
        <f t="shared" si="15"/>
        <v>Grammar</v>
      </c>
      <c r="U98" s="27" t="str">
        <f t="shared" si="15"/>
        <v>Grammar</v>
      </c>
      <c r="V98" s="27" t="str">
        <f t="shared" si="15"/>
        <v>Grammar</v>
      </c>
      <c r="W98" s="27" t="str">
        <f t="shared" si="15"/>
        <v>Grammar</v>
      </c>
      <c r="X98" s="27" t="str">
        <f t="shared" si="15"/>
        <v>Grammar</v>
      </c>
      <c r="Y98" s="27" t="str">
        <f t="shared" si="15"/>
        <v>Grammar</v>
      </c>
      <c r="Z98" s="27" t="str">
        <f t="shared" si="15"/>
        <v>Grammar</v>
      </c>
      <c r="AA98" s="27" t="str">
        <f t="shared" si="17"/>
        <v>Grammar</v>
      </c>
      <c r="AB98" s="27" t="str">
        <f t="shared" si="17"/>
        <v>Grammar</v>
      </c>
      <c r="AC98" s="27" t="str">
        <f t="shared" si="17"/>
        <v>Grammar</v>
      </c>
      <c r="AD98" s="27" t="str">
        <f t="shared" si="17"/>
        <v>Grammar</v>
      </c>
      <c r="AE98" s="27" t="str">
        <f t="shared" si="17"/>
        <v>Grammar</v>
      </c>
      <c r="AF98" s="27" t="str">
        <f t="shared" si="17"/>
        <v>Grammar</v>
      </c>
      <c r="AG98" s="27" t="str">
        <f t="shared" si="16"/>
        <v>Grammar</v>
      </c>
      <c r="AH98" s="27" t="str">
        <f t="shared" si="16"/>
        <v>Grammar</v>
      </c>
      <c r="AI98" s="27" t="str">
        <f t="shared" si="12"/>
        <v>Grammar</v>
      </c>
    </row>
    <row r="99" spans="1:35">
      <c r="A99" s="31" t="s">
        <v>273</v>
      </c>
      <c r="B99" s="31" t="s">
        <v>150</v>
      </c>
      <c r="F99" s="27">
        <v>96</v>
      </c>
      <c r="G99" s="39" t="s">
        <v>107</v>
      </c>
      <c r="H99" s="39" t="s">
        <v>3</v>
      </c>
      <c r="I99" s="44" t="s">
        <v>150</v>
      </c>
      <c r="J99" s="27" t="str">
        <f t="shared" si="11"/>
        <v>Grammar</v>
      </c>
      <c r="K99" s="27" t="str">
        <f t="shared" si="15"/>
        <v>Grammar</v>
      </c>
      <c r="L99" s="27" t="str">
        <f t="shared" si="15"/>
        <v>Grammar</v>
      </c>
      <c r="M99" s="27" t="str">
        <f t="shared" si="15"/>
        <v>Grammar</v>
      </c>
      <c r="N99" s="27" t="str">
        <f t="shared" si="15"/>
        <v>Grammar</v>
      </c>
      <c r="O99" s="27" t="str">
        <f t="shared" si="15"/>
        <v>Grammar</v>
      </c>
      <c r="P99" s="27" t="str">
        <f t="shared" si="15"/>
        <v>Grammar</v>
      </c>
      <c r="Q99" s="27" t="str">
        <f t="shared" si="15"/>
        <v>Grammar</v>
      </c>
      <c r="R99" s="27" t="str">
        <f t="shared" si="15"/>
        <v>Grammar</v>
      </c>
      <c r="S99" s="27" t="str">
        <f t="shared" si="15"/>
        <v>Grammar</v>
      </c>
      <c r="T99" s="27" t="str">
        <f t="shared" si="15"/>
        <v>Grammar</v>
      </c>
      <c r="U99" s="27" t="str">
        <f t="shared" si="15"/>
        <v>Grammar</v>
      </c>
      <c r="V99" s="27" t="str">
        <f t="shared" si="15"/>
        <v>Grammar</v>
      </c>
      <c r="W99" s="27" t="str">
        <f t="shared" si="15"/>
        <v>Grammar</v>
      </c>
      <c r="X99" s="27" t="str">
        <f t="shared" si="15"/>
        <v>Grammar</v>
      </c>
      <c r="Y99" s="27" t="str">
        <f t="shared" si="15"/>
        <v>Grammar</v>
      </c>
      <c r="Z99" s="27" t="str">
        <f t="shared" si="15"/>
        <v>Grammar</v>
      </c>
      <c r="AA99" s="27" t="str">
        <f t="shared" si="17"/>
        <v>Grammar</v>
      </c>
      <c r="AB99" s="27" t="str">
        <f t="shared" si="17"/>
        <v>Grammar</v>
      </c>
      <c r="AC99" s="27" t="str">
        <f t="shared" si="17"/>
        <v>Grammar</v>
      </c>
      <c r="AD99" s="27" t="str">
        <f t="shared" si="17"/>
        <v>Grammar</v>
      </c>
      <c r="AE99" s="27" t="str">
        <f t="shared" si="17"/>
        <v>Grammar</v>
      </c>
      <c r="AF99" s="27" t="str">
        <f t="shared" si="17"/>
        <v>Grammar</v>
      </c>
      <c r="AG99" s="27" t="str">
        <f t="shared" si="16"/>
        <v>Grammar</v>
      </c>
      <c r="AH99" s="27" t="str">
        <f t="shared" si="16"/>
        <v>Grammar</v>
      </c>
      <c r="AI99" s="27" t="str">
        <f t="shared" si="12"/>
        <v>Grammar</v>
      </c>
    </row>
    <row r="100" spans="1:35">
      <c r="A100" s="31" t="s">
        <v>274</v>
      </c>
      <c r="B100" s="31" t="s">
        <v>150</v>
      </c>
      <c r="F100" s="27">
        <v>97</v>
      </c>
      <c r="G100" s="39" t="s">
        <v>108</v>
      </c>
      <c r="H100" s="39" t="s">
        <v>4</v>
      </c>
      <c r="I100" s="44" t="s">
        <v>150</v>
      </c>
      <c r="J100" s="27" t="str">
        <f t="shared" si="11"/>
        <v>Grammar</v>
      </c>
      <c r="K100" s="27" t="str">
        <f t="shared" si="15"/>
        <v>Grammar</v>
      </c>
      <c r="L100" s="27" t="str">
        <f t="shared" si="15"/>
        <v>Grammar</v>
      </c>
      <c r="M100" s="27" t="str">
        <f t="shared" si="15"/>
        <v>Grammar</v>
      </c>
      <c r="N100" s="27" t="str">
        <f t="shared" si="15"/>
        <v>Grammar</v>
      </c>
      <c r="O100" s="27" t="str">
        <f t="shared" si="15"/>
        <v>Grammar</v>
      </c>
      <c r="P100" s="27" t="str">
        <f t="shared" si="15"/>
        <v>Grammar</v>
      </c>
      <c r="Q100" s="27" t="str">
        <f t="shared" si="15"/>
        <v>Grammar</v>
      </c>
      <c r="R100" s="27" t="str">
        <f t="shared" si="15"/>
        <v>Grammar</v>
      </c>
      <c r="S100" s="27" t="str">
        <f t="shared" si="15"/>
        <v>Grammar</v>
      </c>
      <c r="T100" s="27" t="str">
        <f t="shared" si="15"/>
        <v>Grammar</v>
      </c>
      <c r="U100" s="27" t="str">
        <f t="shared" si="15"/>
        <v>Grammar</v>
      </c>
      <c r="V100" s="27" t="str">
        <f t="shared" si="15"/>
        <v>Grammar</v>
      </c>
      <c r="W100" s="27" t="str">
        <f t="shared" si="15"/>
        <v>Grammar</v>
      </c>
      <c r="X100" s="27" t="str">
        <f t="shared" si="15"/>
        <v>Grammar</v>
      </c>
      <c r="Y100" s="27" t="str">
        <f t="shared" si="15"/>
        <v>Grammar</v>
      </c>
      <c r="Z100" s="27" t="str">
        <f t="shared" si="15"/>
        <v>Grammar</v>
      </c>
      <c r="AA100" s="27" t="str">
        <f t="shared" si="17"/>
        <v>Grammar</v>
      </c>
      <c r="AB100" s="27" t="str">
        <f t="shared" si="17"/>
        <v>Grammar</v>
      </c>
      <c r="AC100" s="27" t="str">
        <f t="shared" si="17"/>
        <v>Grammar</v>
      </c>
      <c r="AD100" s="27" t="str">
        <f t="shared" si="17"/>
        <v>Grammar</v>
      </c>
      <c r="AE100" s="27" t="str">
        <f t="shared" si="17"/>
        <v>Grammar</v>
      </c>
      <c r="AF100" s="27" t="str">
        <f t="shared" si="17"/>
        <v>Grammar</v>
      </c>
      <c r="AG100" s="27" t="str">
        <f t="shared" si="16"/>
        <v>Grammar</v>
      </c>
      <c r="AH100" s="27" t="str">
        <f t="shared" si="16"/>
        <v>Grammar</v>
      </c>
      <c r="AI100" s="27" t="str">
        <f t="shared" si="12"/>
        <v>Grammar</v>
      </c>
    </row>
    <row r="101" spans="1:35">
      <c r="A101" s="31" t="s">
        <v>275</v>
      </c>
      <c r="B101" s="31" t="s">
        <v>150</v>
      </c>
      <c r="F101" s="27">
        <v>98</v>
      </c>
      <c r="G101" s="39" t="s">
        <v>109</v>
      </c>
      <c r="H101" s="39" t="s">
        <v>4</v>
      </c>
      <c r="I101" s="44" t="s">
        <v>150</v>
      </c>
      <c r="J101" s="27" t="str">
        <f t="shared" si="11"/>
        <v>Grammar</v>
      </c>
      <c r="K101" s="27" t="str">
        <f t="shared" si="15"/>
        <v>Grammar</v>
      </c>
      <c r="L101" s="27" t="str">
        <f t="shared" si="15"/>
        <v>Grammar</v>
      </c>
      <c r="M101" s="27" t="str">
        <f t="shared" si="15"/>
        <v>Grammar</v>
      </c>
      <c r="N101" s="27" t="str">
        <f t="shared" si="15"/>
        <v>Grammar</v>
      </c>
      <c r="O101" s="27" t="str">
        <f t="shared" si="15"/>
        <v>Grammar</v>
      </c>
      <c r="P101" s="27" t="str">
        <f t="shared" si="15"/>
        <v>Grammar</v>
      </c>
      <c r="Q101" s="27" t="str">
        <f t="shared" si="15"/>
        <v>Grammar</v>
      </c>
      <c r="R101" s="27" t="str">
        <f t="shared" si="15"/>
        <v>Grammar</v>
      </c>
      <c r="S101" s="27" t="str">
        <f t="shared" si="15"/>
        <v>Grammar</v>
      </c>
      <c r="T101" s="27" t="str">
        <f t="shared" si="15"/>
        <v>Grammar</v>
      </c>
      <c r="U101" s="27" t="str">
        <f t="shared" si="15"/>
        <v>Grammar</v>
      </c>
      <c r="V101" s="27" t="str">
        <f t="shared" si="15"/>
        <v>Grammar</v>
      </c>
      <c r="W101" s="27" t="str">
        <f t="shared" si="15"/>
        <v>Grammar</v>
      </c>
      <c r="X101" s="27" t="str">
        <f t="shared" si="15"/>
        <v>Grammar</v>
      </c>
      <c r="Y101" s="27" t="str">
        <f t="shared" si="15"/>
        <v>Grammar</v>
      </c>
      <c r="Z101" s="27" t="str">
        <f t="shared" si="15"/>
        <v>Grammar</v>
      </c>
      <c r="AA101" s="27" t="str">
        <f t="shared" si="17"/>
        <v>Grammar</v>
      </c>
      <c r="AB101" s="27" t="str">
        <f t="shared" si="17"/>
        <v>Grammar</v>
      </c>
      <c r="AC101" s="27" t="str">
        <f t="shared" si="17"/>
        <v>Grammar</v>
      </c>
      <c r="AD101" s="27" t="str">
        <f t="shared" si="17"/>
        <v>Grammar</v>
      </c>
      <c r="AE101" s="27" t="str">
        <f t="shared" si="17"/>
        <v>Grammar</v>
      </c>
      <c r="AF101" s="27" t="str">
        <f t="shared" si="17"/>
        <v>Grammar</v>
      </c>
      <c r="AG101" s="27" t="str">
        <f t="shared" si="16"/>
        <v>Grammar</v>
      </c>
      <c r="AH101" s="27" t="str">
        <f t="shared" si="16"/>
        <v>Grammar</v>
      </c>
      <c r="AI101" s="27" t="str">
        <f t="shared" si="12"/>
        <v>Grammar</v>
      </c>
    </row>
    <row r="102" spans="1:35">
      <c r="A102" s="31" t="s">
        <v>276</v>
      </c>
      <c r="B102" s="31" t="s">
        <v>150</v>
      </c>
      <c r="F102" s="27">
        <v>99</v>
      </c>
      <c r="G102" s="39" t="s">
        <v>681</v>
      </c>
      <c r="H102" s="39" t="s">
        <v>3</v>
      </c>
      <c r="I102" s="44" t="s">
        <v>150</v>
      </c>
      <c r="J102" s="27" t="str">
        <f t="shared" si="11"/>
        <v>Grammar</v>
      </c>
      <c r="K102" s="27" t="str">
        <f t="shared" si="15"/>
        <v>Grammar</v>
      </c>
      <c r="L102" s="27" t="str">
        <f t="shared" si="15"/>
        <v>Grammar</v>
      </c>
      <c r="M102" s="27" t="str">
        <f t="shared" si="15"/>
        <v>Grammar</v>
      </c>
      <c r="N102" s="27" t="str">
        <f t="shared" si="15"/>
        <v>Grammar</v>
      </c>
      <c r="O102" s="27" t="str">
        <f t="shared" si="15"/>
        <v>Grammar</v>
      </c>
      <c r="P102" s="27" t="str">
        <f t="shared" si="15"/>
        <v>Grammar</v>
      </c>
      <c r="Q102" s="27" t="str">
        <f t="shared" si="15"/>
        <v>Grammar</v>
      </c>
      <c r="R102" s="27" t="str">
        <f t="shared" si="15"/>
        <v>Grammar</v>
      </c>
      <c r="S102" s="27" t="str">
        <f t="shared" si="15"/>
        <v>Grammar</v>
      </c>
      <c r="T102" s="27" t="str">
        <f t="shared" si="15"/>
        <v>Grammar</v>
      </c>
      <c r="U102" s="27" t="str">
        <f t="shared" si="15"/>
        <v>Grammar</v>
      </c>
      <c r="V102" s="27" t="str">
        <f t="shared" si="15"/>
        <v>Grammar</v>
      </c>
      <c r="W102" s="27" t="str">
        <f t="shared" si="15"/>
        <v>Grammar</v>
      </c>
      <c r="X102" s="27" t="str">
        <f t="shared" si="15"/>
        <v>Grammar</v>
      </c>
      <c r="Y102" s="27" t="str">
        <f t="shared" si="15"/>
        <v>Grammar</v>
      </c>
      <c r="Z102" s="27" t="str">
        <f t="shared" si="15"/>
        <v>Grammar</v>
      </c>
      <c r="AA102" s="27" t="str">
        <f t="shared" si="17"/>
        <v>Grammar</v>
      </c>
      <c r="AB102" s="27" t="str">
        <f t="shared" si="17"/>
        <v>Grammar</v>
      </c>
      <c r="AC102" s="27" t="str">
        <f t="shared" si="17"/>
        <v>Grammar</v>
      </c>
      <c r="AD102" s="27" t="str">
        <f t="shared" si="17"/>
        <v>Grammar</v>
      </c>
      <c r="AE102" s="27" t="str">
        <f t="shared" si="17"/>
        <v>Grammar</v>
      </c>
      <c r="AF102" s="27" t="str">
        <f t="shared" si="17"/>
        <v>Grammar</v>
      </c>
      <c r="AG102" s="27" t="str">
        <f t="shared" si="16"/>
        <v>Grammar</v>
      </c>
      <c r="AH102" s="27" t="str">
        <f t="shared" si="16"/>
        <v>Grammar</v>
      </c>
      <c r="AI102" s="27" t="str">
        <f t="shared" si="12"/>
        <v>Grammar</v>
      </c>
    </row>
    <row r="103" spans="1:35">
      <c r="A103" s="31" t="s">
        <v>46</v>
      </c>
      <c r="B103" s="31" t="s">
        <v>150</v>
      </c>
      <c r="F103" s="27">
        <v>100</v>
      </c>
      <c r="G103" s="39" t="s">
        <v>111</v>
      </c>
      <c r="H103" s="39" t="s">
        <v>1</v>
      </c>
      <c r="I103" s="27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Punctuation</v>
      </c>
      <c r="J103" s="27" t="str">
        <f t="shared" si="11"/>
        <v>Punctuation</v>
      </c>
      <c r="K103" s="27" t="str">
        <f t="shared" si="15"/>
        <v>Punctuation</v>
      </c>
      <c r="L103" s="27" t="str">
        <f t="shared" si="15"/>
        <v>Punctuation</v>
      </c>
      <c r="M103" s="27" t="str">
        <f t="shared" si="15"/>
        <v>Punctuation</v>
      </c>
      <c r="N103" s="27" t="str">
        <f t="shared" si="15"/>
        <v>Punctuation</v>
      </c>
      <c r="O103" s="27" t="str">
        <f t="shared" si="15"/>
        <v>Punctuation</v>
      </c>
      <c r="P103" s="27" t="str">
        <f t="shared" si="15"/>
        <v>Punctuation</v>
      </c>
      <c r="Q103" s="27" t="str">
        <f t="shared" si="15"/>
        <v>Punctuation</v>
      </c>
      <c r="R103" s="27" t="str">
        <f t="shared" si="15"/>
        <v>Punctuation</v>
      </c>
      <c r="S103" s="27" t="str">
        <f t="shared" si="15"/>
        <v>Punctuation</v>
      </c>
      <c r="T103" s="27" t="str">
        <f t="shared" si="15"/>
        <v>Punctuation</v>
      </c>
      <c r="U103" s="27" t="str">
        <f t="shared" si="15"/>
        <v>Punctuation</v>
      </c>
      <c r="V103" s="27" t="str">
        <f t="shared" si="15"/>
        <v>Punctuation</v>
      </c>
      <c r="W103" s="27" t="str">
        <f t="shared" si="15"/>
        <v>Punctuation</v>
      </c>
      <c r="X103" s="27" t="str">
        <f t="shared" si="15"/>
        <v>Punctuation</v>
      </c>
      <c r="Y103" s="27" t="str">
        <f t="shared" si="15"/>
        <v>Punctuation</v>
      </c>
      <c r="Z103" s="27" t="str">
        <f t="shared" si="15"/>
        <v>Punctuation</v>
      </c>
      <c r="AA103" s="27" t="str">
        <f t="shared" si="17"/>
        <v>Punctuation</v>
      </c>
      <c r="AB103" s="27" t="str">
        <f t="shared" si="17"/>
        <v>Punctuation</v>
      </c>
      <c r="AC103" s="27" t="str">
        <f t="shared" si="17"/>
        <v>Punctuation</v>
      </c>
      <c r="AD103" s="27" t="str">
        <f t="shared" si="17"/>
        <v>Punctuation</v>
      </c>
      <c r="AE103" s="27" t="str">
        <f t="shared" si="17"/>
        <v>Punctuation</v>
      </c>
      <c r="AF103" s="27" t="str">
        <f t="shared" si="17"/>
        <v>Punctuation</v>
      </c>
      <c r="AG103" s="27" t="str">
        <f t="shared" si="17"/>
        <v>Punctuation</v>
      </c>
      <c r="AH103" s="27" t="str">
        <f t="shared" si="17"/>
        <v>Punctuation</v>
      </c>
      <c r="AI103" s="27" t="str">
        <f t="shared" si="12"/>
        <v>Punctuation</v>
      </c>
    </row>
    <row r="104" spans="1:35">
      <c r="A104" s="31" t="s">
        <v>277</v>
      </c>
      <c r="B104" s="31" t="s">
        <v>150</v>
      </c>
      <c r="F104" s="27">
        <v>101</v>
      </c>
      <c r="G104" s="39" t="s">
        <v>111</v>
      </c>
      <c r="H104" s="39" t="s">
        <v>3</v>
      </c>
      <c r="I104" s="27" t="str">
        <f>IF(ISERROR(VLOOKUP(G104,OrganiserList[],1,FALSE)),"New question organiser unknown",IF(VLOOKUP(G104,OrganiserList[],3,FALSE)="",VLOOKUP(G104,OrganiserList[],2,FALSE),IF(H104=VLOOKUP(G104,OrganiserList[],4,FALSE),VLOOKUP(G104,OrganiserList[],3,FALSE),VLOOKUP(G104,OrganiserList[],2,FALSE))))</f>
        <v>Punctuation</v>
      </c>
      <c r="J104" s="27" t="str">
        <f t="shared" si="11"/>
        <v>Punctuation</v>
      </c>
      <c r="K104" s="27" t="str">
        <f t="shared" si="15"/>
        <v>Punctuation</v>
      </c>
      <c r="L104" s="27" t="str">
        <f t="shared" si="15"/>
        <v>Punctuation</v>
      </c>
      <c r="M104" s="27" t="str">
        <f t="shared" si="15"/>
        <v>Punctuation</v>
      </c>
      <c r="N104" s="27" t="str">
        <f t="shared" si="15"/>
        <v>Punctuation</v>
      </c>
      <c r="O104" s="27" t="str">
        <f t="shared" si="15"/>
        <v>Punctuation</v>
      </c>
      <c r="P104" s="27" t="str">
        <f t="shared" si="15"/>
        <v>Punctuation</v>
      </c>
      <c r="Q104" s="27" t="str">
        <f t="shared" si="15"/>
        <v>Punctuation</v>
      </c>
      <c r="R104" s="27" t="str">
        <f t="shared" si="15"/>
        <v>Punctuation</v>
      </c>
      <c r="S104" s="27" t="str">
        <f t="shared" si="15"/>
        <v>Punctuation</v>
      </c>
      <c r="T104" s="27" t="str">
        <f t="shared" si="15"/>
        <v>Punctuation</v>
      </c>
      <c r="U104" s="27" t="str">
        <f t="shared" si="15"/>
        <v>Punctuation</v>
      </c>
      <c r="V104" s="27" t="str">
        <f t="shared" si="15"/>
        <v>Punctuation</v>
      </c>
      <c r="W104" s="27" t="str">
        <f t="shared" si="15"/>
        <v>Punctuation</v>
      </c>
      <c r="X104" s="27" t="str">
        <f t="shared" si="15"/>
        <v>Punctuation</v>
      </c>
      <c r="Y104" s="27" t="str">
        <f t="shared" si="15"/>
        <v>Punctuation</v>
      </c>
      <c r="Z104" s="27" t="str">
        <f t="shared" si="15"/>
        <v>Punctuation</v>
      </c>
      <c r="AA104" s="27" t="str">
        <f t="shared" si="17"/>
        <v>Punctuation</v>
      </c>
      <c r="AB104" s="27" t="str">
        <f t="shared" si="17"/>
        <v>Punctuation</v>
      </c>
      <c r="AC104" s="27" t="str">
        <f t="shared" si="17"/>
        <v>Punctuation</v>
      </c>
      <c r="AD104" s="27" t="str">
        <f t="shared" si="17"/>
        <v>Punctuation</v>
      </c>
      <c r="AE104" s="27" t="str">
        <f t="shared" si="17"/>
        <v>Punctuation</v>
      </c>
      <c r="AF104" s="27" t="str">
        <f t="shared" si="17"/>
        <v>Punctuation</v>
      </c>
      <c r="AG104" s="27" t="str">
        <f t="shared" si="17"/>
        <v>Punctuation</v>
      </c>
      <c r="AH104" s="27" t="str">
        <f t="shared" si="17"/>
        <v>Punctuation</v>
      </c>
      <c r="AI104" s="27" t="str">
        <f t="shared" si="12"/>
        <v>Punctuation</v>
      </c>
    </row>
    <row r="105" spans="1:35">
      <c r="A105" s="31" t="s">
        <v>278</v>
      </c>
      <c r="B105" s="31" t="s">
        <v>150</v>
      </c>
      <c r="F105" s="27">
        <v>102</v>
      </c>
      <c r="G105" s="39" t="s">
        <v>112</v>
      </c>
      <c r="H105" s="39" t="s">
        <v>3</v>
      </c>
      <c r="I105" s="27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Punctuation</v>
      </c>
      <c r="J105" s="27" t="str">
        <f t="shared" si="11"/>
        <v>Punctuation</v>
      </c>
      <c r="K105" s="27" t="str">
        <f t="shared" si="15"/>
        <v>Punctuation</v>
      </c>
      <c r="L105" s="27" t="str">
        <f t="shared" si="15"/>
        <v>Punctuation</v>
      </c>
      <c r="M105" s="27" t="str">
        <f t="shared" si="15"/>
        <v>Punctuation</v>
      </c>
      <c r="N105" s="27" t="str">
        <f t="shared" si="15"/>
        <v>Punctuation</v>
      </c>
      <c r="O105" s="27" t="str">
        <f t="shared" si="15"/>
        <v>Punctuation</v>
      </c>
      <c r="P105" s="27" t="str">
        <f t="shared" si="15"/>
        <v>Punctuation</v>
      </c>
      <c r="Q105" s="27" t="str">
        <f t="shared" si="15"/>
        <v>Punctuation</v>
      </c>
      <c r="R105" s="27" t="str">
        <f t="shared" si="15"/>
        <v>Punctuation</v>
      </c>
      <c r="S105" s="27" t="str">
        <f t="shared" si="15"/>
        <v>Punctuation</v>
      </c>
      <c r="T105" s="27" t="str">
        <f t="shared" si="15"/>
        <v>Punctuation</v>
      </c>
      <c r="U105" s="27" t="str">
        <f t="shared" si="15"/>
        <v>Punctuation</v>
      </c>
      <c r="V105" s="27" t="str">
        <f t="shared" si="15"/>
        <v>Punctuation</v>
      </c>
      <c r="W105" s="27" t="str">
        <f t="shared" si="15"/>
        <v>Punctuation</v>
      </c>
      <c r="X105" s="27" t="str">
        <f t="shared" si="15"/>
        <v>Punctuation</v>
      </c>
      <c r="Y105" s="27" t="str">
        <f t="shared" si="15"/>
        <v>Punctuation</v>
      </c>
      <c r="Z105" s="27" t="str">
        <f t="shared" si="15"/>
        <v>Punctuation</v>
      </c>
      <c r="AA105" s="27" t="str">
        <f t="shared" si="17"/>
        <v>Punctuation</v>
      </c>
      <c r="AB105" s="27" t="str">
        <f t="shared" si="17"/>
        <v>Punctuation</v>
      </c>
      <c r="AC105" s="27" t="str">
        <f t="shared" si="17"/>
        <v>Punctuation</v>
      </c>
      <c r="AD105" s="27" t="str">
        <f t="shared" si="17"/>
        <v>Punctuation</v>
      </c>
      <c r="AE105" s="27" t="str">
        <f t="shared" si="17"/>
        <v>Punctuation</v>
      </c>
      <c r="AF105" s="27" t="str">
        <f t="shared" si="17"/>
        <v>Punctuation</v>
      </c>
      <c r="AG105" s="27" t="str">
        <f t="shared" si="17"/>
        <v>Punctuation</v>
      </c>
      <c r="AH105" s="27" t="str">
        <f t="shared" si="17"/>
        <v>Punctuation</v>
      </c>
      <c r="AI105" s="27" t="str">
        <f t="shared" si="12"/>
        <v>Punctuation</v>
      </c>
    </row>
    <row r="106" spans="1:35">
      <c r="A106" s="31" t="s">
        <v>279</v>
      </c>
      <c r="B106" s="31" t="s">
        <v>150</v>
      </c>
      <c r="F106" s="27">
        <v>103</v>
      </c>
      <c r="G106" s="39" t="s">
        <v>113</v>
      </c>
      <c r="H106" s="39" t="s">
        <v>3</v>
      </c>
      <c r="I106" s="44" t="s">
        <v>148</v>
      </c>
      <c r="J106" s="27" t="str">
        <f t="shared" si="11"/>
        <v>Punctuation</v>
      </c>
      <c r="K106" s="27" t="str">
        <f t="shared" si="15"/>
        <v>Punctuation</v>
      </c>
      <c r="L106" s="27" t="str">
        <f t="shared" si="15"/>
        <v>Punctuation</v>
      </c>
      <c r="M106" s="27" t="str">
        <f t="shared" si="15"/>
        <v>Punctuation</v>
      </c>
      <c r="N106" s="27" t="str">
        <f t="shared" si="15"/>
        <v>Punctuation</v>
      </c>
      <c r="O106" s="27" t="str">
        <f t="shared" si="15"/>
        <v>Punctuation</v>
      </c>
      <c r="P106" s="27" t="str">
        <f t="shared" si="15"/>
        <v>Punctuation</v>
      </c>
      <c r="Q106" s="27" t="str">
        <f t="shared" si="15"/>
        <v>Punctuation</v>
      </c>
      <c r="R106" s="27" t="str">
        <f t="shared" si="15"/>
        <v>Punctuation</v>
      </c>
      <c r="S106" s="27" t="str">
        <f t="shared" si="15"/>
        <v>Punctuation</v>
      </c>
      <c r="T106" s="27" t="str">
        <f t="shared" si="15"/>
        <v>Punctuation</v>
      </c>
      <c r="U106" s="27" t="str">
        <f t="shared" si="15"/>
        <v>Punctuation</v>
      </c>
      <c r="V106" s="27" t="str">
        <f t="shared" si="15"/>
        <v>Punctuation</v>
      </c>
      <c r="W106" s="27" t="str">
        <f t="shared" si="15"/>
        <v>Punctuation</v>
      </c>
      <c r="X106" s="27" t="str">
        <f t="shared" si="15"/>
        <v>Punctuation</v>
      </c>
      <c r="Y106" s="27" t="str">
        <f t="shared" si="15"/>
        <v>Punctuation</v>
      </c>
      <c r="Z106" s="27" t="str">
        <f t="shared" si="15"/>
        <v>Punctuation</v>
      </c>
      <c r="AA106" s="27" t="str">
        <f t="shared" si="17"/>
        <v>Punctuation</v>
      </c>
      <c r="AB106" s="27" t="str">
        <f t="shared" si="17"/>
        <v>Punctuation</v>
      </c>
      <c r="AC106" s="27" t="str">
        <f t="shared" si="17"/>
        <v>Punctuation</v>
      </c>
      <c r="AD106" s="27" t="str">
        <f t="shared" si="17"/>
        <v>Punctuation</v>
      </c>
      <c r="AE106" s="27" t="str">
        <f t="shared" si="17"/>
        <v>Punctuation</v>
      </c>
      <c r="AF106" s="27" t="str">
        <f t="shared" si="17"/>
        <v>Punctuation</v>
      </c>
      <c r="AG106" s="27" t="str">
        <f t="shared" si="17"/>
        <v>Punctuation</v>
      </c>
      <c r="AH106" s="27" t="str">
        <f t="shared" si="17"/>
        <v>Punctuation</v>
      </c>
      <c r="AI106" s="27" t="str">
        <f t="shared" si="12"/>
        <v>Punctuation</v>
      </c>
    </row>
    <row r="107" spans="1:35">
      <c r="A107" s="31" t="s">
        <v>280</v>
      </c>
      <c r="B107" s="31" t="s">
        <v>150</v>
      </c>
      <c r="F107" s="27">
        <v>104</v>
      </c>
      <c r="G107" s="39" t="s">
        <v>114</v>
      </c>
      <c r="H107" s="39" t="s">
        <v>3</v>
      </c>
      <c r="I107" s="36" t="s">
        <v>150</v>
      </c>
      <c r="J107" s="27" t="str">
        <f t="shared" si="11"/>
        <v>Grammar</v>
      </c>
      <c r="K107" s="27" t="str">
        <f t="shared" si="15"/>
        <v>Grammar</v>
      </c>
      <c r="L107" s="27" t="str">
        <f t="shared" si="15"/>
        <v>Grammar</v>
      </c>
      <c r="M107" s="27" t="str">
        <f t="shared" si="15"/>
        <v>Grammar</v>
      </c>
      <c r="N107" s="27" t="str">
        <f t="shared" si="15"/>
        <v>Grammar</v>
      </c>
      <c r="O107" s="27" t="str">
        <f t="shared" si="15"/>
        <v>Grammar</v>
      </c>
      <c r="P107" s="27" t="str">
        <f t="shared" si="15"/>
        <v>Grammar</v>
      </c>
      <c r="Q107" s="27" t="str">
        <f t="shared" si="15"/>
        <v>Grammar</v>
      </c>
      <c r="R107" s="27" t="str">
        <f t="shared" si="15"/>
        <v>Grammar</v>
      </c>
      <c r="S107" s="27" t="str">
        <f t="shared" si="15"/>
        <v>Grammar</v>
      </c>
      <c r="T107" s="27" t="str">
        <f t="shared" si="15"/>
        <v>Grammar</v>
      </c>
      <c r="U107" s="27" t="str">
        <f t="shared" si="15"/>
        <v>Grammar</v>
      </c>
      <c r="V107" s="27" t="str">
        <f t="shared" si="15"/>
        <v>Grammar</v>
      </c>
      <c r="W107" s="27" t="str">
        <f t="shared" si="15"/>
        <v>Grammar</v>
      </c>
      <c r="X107" s="27" t="str">
        <f t="shared" si="15"/>
        <v>Grammar</v>
      </c>
      <c r="Y107" s="27" t="str">
        <f t="shared" si="15"/>
        <v>Grammar</v>
      </c>
      <c r="Z107" s="27" t="str">
        <f t="shared" si="15"/>
        <v>Grammar</v>
      </c>
      <c r="AA107" s="27" t="str">
        <f t="shared" si="17"/>
        <v>Grammar</v>
      </c>
      <c r="AB107" s="27" t="str">
        <f t="shared" si="17"/>
        <v>Grammar</v>
      </c>
      <c r="AC107" s="27" t="str">
        <f t="shared" si="17"/>
        <v>Grammar</v>
      </c>
      <c r="AD107" s="27" t="str">
        <f t="shared" si="17"/>
        <v>Grammar</v>
      </c>
      <c r="AE107" s="27" t="str">
        <f t="shared" si="17"/>
        <v>Grammar</v>
      </c>
      <c r="AF107" s="27" t="str">
        <f t="shared" si="17"/>
        <v>Grammar</v>
      </c>
      <c r="AG107" s="27" t="str">
        <f t="shared" si="17"/>
        <v>Grammar</v>
      </c>
      <c r="AH107" s="27" t="str">
        <f t="shared" si="17"/>
        <v>Grammar</v>
      </c>
      <c r="AI107" s="27" t="str">
        <f t="shared" si="12"/>
        <v>Grammar</v>
      </c>
    </row>
    <row r="108" spans="1:35">
      <c r="A108" s="31" t="s">
        <v>281</v>
      </c>
      <c r="B108" s="31" t="s">
        <v>150</v>
      </c>
      <c r="F108" s="27">
        <v>105</v>
      </c>
      <c r="G108" s="39" t="s">
        <v>115</v>
      </c>
      <c r="H108" s="39" t="s">
        <v>4</v>
      </c>
      <c r="I108" s="36" t="s">
        <v>150</v>
      </c>
      <c r="J108" s="27" t="str">
        <f t="shared" si="11"/>
        <v>Grammar</v>
      </c>
      <c r="K108" s="27" t="str">
        <f t="shared" si="15"/>
        <v>Grammar</v>
      </c>
      <c r="L108" s="27" t="str">
        <f t="shared" si="15"/>
        <v>Grammar</v>
      </c>
      <c r="M108" s="27" t="str">
        <f t="shared" si="15"/>
        <v>Grammar</v>
      </c>
      <c r="N108" s="27" t="str">
        <f t="shared" si="15"/>
        <v>Grammar</v>
      </c>
      <c r="O108" s="27" t="str">
        <f t="shared" si="15"/>
        <v>Grammar</v>
      </c>
      <c r="P108" s="27" t="str">
        <f t="shared" si="15"/>
        <v>Grammar</v>
      </c>
      <c r="Q108" s="27" t="str">
        <f t="shared" si="15"/>
        <v>Grammar</v>
      </c>
      <c r="R108" s="27" t="str">
        <f t="shared" si="15"/>
        <v>Grammar</v>
      </c>
      <c r="S108" s="27" t="str">
        <f t="shared" si="15"/>
        <v>Grammar</v>
      </c>
      <c r="T108" s="27" t="str">
        <f t="shared" si="15"/>
        <v>Grammar</v>
      </c>
      <c r="U108" s="27" t="str">
        <f t="shared" si="15"/>
        <v>Grammar</v>
      </c>
      <c r="V108" s="27" t="str">
        <f t="shared" si="15"/>
        <v>Grammar</v>
      </c>
      <c r="W108" s="27" t="str">
        <f t="shared" si="15"/>
        <v>Grammar</v>
      </c>
      <c r="X108" s="27" t="str">
        <f t="shared" si="15"/>
        <v>Grammar</v>
      </c>
      <c r="Y108" s="27" t="str">
        <f t="shared" si="15"/>
        <v>Grammar</v>
      </c>
      <c r="Z108" s="27" t="str">
        <f t="shared" si="15"/>
        <v>Grammar</v>
      </c>
      <c r="AA108" s="27" t="str">
        <f t="shared" si="17"/>
        <v>Grammar</v>
      </c>
      <c r="AB108" s="27" t="str">
        <f t="shared" si="17"/>
        <v>Grammar</v>
      </c>
      <c r="AC108" s="27" t="str">
        <f t="shared" si="17"/>
        <v>Grammar</v>
      </c>
      <c r="AD108" s="27" t="str">
        <f t="shared" si="17"/>
        <v>Grammar</v>
      </c>
      <c r="AE108" s="27" t="str">
        <f t="shared" si="17"/>
        <v>Grammar</v>
      </c>
      <c r="AF108" s="27" t="str">
        <f t="shared" si="17"/>
        <v>Grammar</v>
      </c>
      <c r="AG108" s="27" t="str">
        <f t="shared" si="17"/>
        <v>Grammar</v>
      </c>
      <c r="AH108" s="27" t="str">
        <f t="shared" si="17"/>
        <v>Grammar</v>
      </c>
      <c r="AI108" s="27" t="str">
        <f t="shared" si="12"/>
        <v>Grammar</v>
      </c>
    </row>
    <row r="109" spans="1:35">
      <c r="A109" s="31" t="s">
        <v>47</v>
      </c>
      <c r="B109" s="31" t="s">
        <v>150</v>
      </c>
      <c r="F109" s="27">
        <v>106</v>
      </c>
      <c r="G109" s="39" t="s">
        <v>682</v>
      </c>
      <c r="H109" s="39" t="s">
        <v>3</v>
      </c>
      <c r="I109" s="44" t="s">
        <v>150</v>
      </c>
      <c r="J109" s="27" t="str">
        <f t="shared" ref="J109:J119" si="18">IF(I109="New question organiser unknown",IF(ISERROR(FIND(J$3,$G109)),"",J$2),I109)</f>
        <v>Grammar</v>
      </c>
      <c r="K109" s="27" t="str">
        <f t="shared" ref="K109:K119" si="19">IF(J109="",IF(ISERROR(FIND(K$3,$G109)),"",K$2),J109)</f>
        <v>Grammar</v>
      </c>
      <c r="L109" s="27" t="str">
        <f t="shared" ref="L109:L119" si="20">IF(K109="",IF(ISERROR(FIND(L$3,$G109)),"",L$2),K109)</f>
        <v>Grammar</v>
      </c>
      <c r="M109" s="27" t="str">
        <f t="shared" ref="M109:M119" si="21">IF(L109="",IF(ISERROR(FIND(M$3,$G109)),"",M$2),L109)</f>
        <v>Grammar</v>
      </c>
      <c r="N109" s="27" t="str">
        <f t="shared" ref="N109:N119" si="22">IF(M109="",IF(ISERROR(FIND(N$3,$G109)),"",N$2),M109)</f>
        <v>Grammar</v>
      </c>
      <c r="O109" s="27" t="str">
        <f t="shared" ref="O109:O119" si="23">IF(N109="",IF(ISERROR(FIND(O$3,$G109)),"",O$2),N109)</f>
        <v>Grammar</v>
      </c>
      <c r="P109" s="27" t="str">
        <f t="shared" ref="P109:P119" si="24">IF(O109="",IF(ISERROR(FIND(P$3,$G109)),"",P$2),O109)</f>
        <v>Grammar</v>
      </c>
      <c r="Q109" s="27" t="str">
        <f t="shared" ref="Q109:Q119" si="25">IF(P109="",IF(ISERROR(FIND(Q$3,$G109)),"",Q$2),P109)</f>
        <v>Grammar</v>
      </c>
      <c r="R109" s="27" t="str">
        <f t="shared" ref="R109:R119" si="26">IF(Q109="",IF(ISERROR(FIND(R$3,$G109)),"",R$2),Q109)</f>
        <v>Grammar</v>
      </c>
      <c r="S109" s="27" t="str">
        <f t="shared" ref="S109:S119" si="27">IF(R109="",IF(ISERROR(FIND(S$3,$G109)),"",S$2),R109)</f>
        <v>Grammar</v>
      </c>
      <c r="T109" s="27" t="str">
        <f t="shared" ref="T109:T119" si="28">IF(S109="",IF(ISERROR(FIND(T$3,$G109)),"",T$2),S109)</f>
        <v>Grammar</v>
      </c>
      <c r="U109" s="27" t="str">
        <f t="shared" ref="U109:U119" si="29">IF(T109="",IF(ISERROR(FIND(U$3,$G109)),"",U$2),T109)</f>
        <v>Grammar</v>
      </c>
      <c r="V109" s="27" t="str">
        <f t="shared" ref="V109:V119" si="30">IF(U109="",IF(ISERROR(FIND(V$3,$G109)),"",V$2),U109)</f>
        <v>Grammar</v>
      </c>
      <c r="W109" s="27" t="str">
        <f t="shared" ref="W109:W119" si="31">IF(V109="",IF(ISERROR(FIND(W$3,$G109)),"",W$2),V109)</f>
        <v>Grammar</v>
      </c>
      <c r="X109" s="27" t="str">
        <f t="shared" ref="X109:X119" si="32">IF(W109="",IF(ISERROR(FIND(X$3,$G109)),"",X$2),W109)</f>
        <v>Grammar</v>
      </c>
      <c r="Y109" s="27" t="str">
        <f t="shared" ref="Y109:Y119" si="33">IF(X109="",IF(ISERROR(FIND(Y$3,$G109)),"",Y$2),X109)</f>
        <v>Grammar</v>
      </c>
      <c r="Z109" s="27" t="str">
        <f t="shared" ref="Z109:Z119" si="34">IF(Y109="",IF(ISERROR(FIND(Z$3,$G109)),"",Z$2),Y109)</f>
        <v>Grammar</v>
      </c>
      <c r="AA109" s="27" t="str">
        <f t="shared" ref="AA109:AA119" si="35">IF(Z109="",IF(ISERROR(FIND(AA$3,$G109)),"",AA$2),Z109)</f>
        <v>Grammar</v>
      </c>
      <c r="AB109" s="27" t="str">
        <f t="shared" ref="AB109:AB119" si="36">IF(AA109="",IF(ISERROR(FIND(AB$3,$G109)),"",AB$2),AA109)</f>
        <v>Grammar</v>
      </c>
      <c r="AC109" s="27" t="str">
        <f t="shared" ref="AC109:AC119" si="37">IF(AB109="",IF(ISERROR(FIND(AC$3,$G109)),"",AC$2),AB109)</f>
        <v>Grammar</v>
      </c>
      <c r="AD109" s="27" t="str">
        <f t="shared" ref="AD109:AD119" si="38">IF(AC109="",IF(ISERROR(FIND(AD$3,$G109)),"",AD$2),AC109)</f>
        <v>Grammar</v>
      </c>
      <c r="AE109" s="27" t="str">
        <f t="shared" ref="AE109:AE119" si="39">IF(AD109="",IF(ISERROR(FIND(AE$3,$G109)),"",AE$2),AD109)</f>
        <v>Grammar</v>
      </c>
      <c r="AF109" s="27" t="str">
        <f t="shared" ref="AF109:AF119" si="40">IF(AE109="",IF(ISERROR(FIND(AF$3,$G109)),"",AF$2),AE109)</f>
        <v>Grammar</v>
      </c>
      <c r="AG109" s="27" t="str">
        <f t="shared" ref="AG109:AG119" si="41">IF(AF109="",IF(ISERROR(FIND(AG$3,$G109)),"",AG$2),AF109)</f>
        <v>Grammar</v>
      </c>
      <c r="AH109" s="27" t="str">
        <f t="shared" ref="AH109:AH119" si="42">IF(AG109="",IF(ISERROR(FIND(AH$3,$G109)),"",AH$2),AG109)</f>
        <v>Grammar</v>
      </c>
      <c r="AI109" s="27" t="str">
        <f t="shared" ref="AI109:AI119" si="43">IF(AH109="","Number",AH109)</f>
        <v>Grammar</v>
      </c>
    </row>
    <row r="110" spans="1:35">
      <c r="A110" s="31" t="s">
        <v>282</v>
      </c>
      <c r="B110" s="31" t="s">
        <v>148</v>
      </c>
      <c r="F110" s="27">
        <v>107</v>
      </c>
      <c r="G110" s="39" t="s">
        <v>116</v>
      </c>
      <c r="H110" s="39" t="s">
        <v>3</v>
      </c>
      <c r="I110" s="44" t="s">
        <v>148</v>
      </c>
      <c r="J110" s="27" t="str">
        <f t="shared" si="18"/>
        <v>Punctuation</v>
      </c>
      <c r="K110" s="27" t="str">
        <f t="shared" si="19"/>
        <v>Punctuation</v>
      </c>
      <c r="L110" s="27" t="str">
        <f t="shared" si="20"/>
        <v>Punctuation</v>
      </c>
      <c r="M110" s="27" t="str">
        <f t="shared" si="21"/>
        <v>Punctuation</v>
      </c>
      <c r="N110" s="27" t="str">
        <f t="shared" si="22"/>
        <v>Punctuation</v>
      </c>
      <c r="O110" s="27" t="str">
        <f t="shared" si="23"/>
        <v>Punctuation</v>
      </c>
      <c r="P110" s="27" t="str">
        <f t="shared" si="24"/>
        <v>Punctuation</v>
      </c>
      <c r="Q110" s="27" t="str">
        <f t="shared" si="25"/>
        <v>Punctuation</v>
      </c>
      <c r="R110" s="27" t="str">
        <f t="shared" si="26"/>
        <v>Punctuation</v>
      </c>
      <c r="S110" s="27" t="str">
        <f t="shared" si="27"/>
        <v>Punctuation</v>
      </c>
      <c r="T110" s="27" t="str">
        <f t="shared" si="28"/>
        <v>Punctuation</v>
      </c>
      <c r="U110" s="27" t="str">
        <f t="shared" si="29"/>
        <v>Punctuation</v>
      </c>
      <c r="V110" s="27" t="str">
        <f t="shared" si="30"/>
        <v>Punctuation</v>
      </c>
      <c r="W110" s="27" t="str">
        <f t="shared" si="31"/>
        <v>Punctuation</v>
      </c>
      <c r="X110" s="27" t="str">
        <f t="shared" si="32"/>
        <v>Punctuation</v>
      </c>
      <c r="Y110" s="27" t="str">
        <f t="shared" si="33"/>
        <v>Punctuation</v>
      </c>
      <c r="Z110" s="27" t="str">
        <f t="shared" si="34"/>
        <v>Punctuation</v>
      </c>
      <c r="AA110" s="27" t="str">
        <f t="shared" si="35"/>
        <v>Punctuation</v>
      </c>
      <c r="AB110" s="27" t="str">
        <f t="shared" si="36"/>
        <v>Punctuation</v>
      </c>
      <c r="AC110" s="27" t="str">
        <f t="shared" si="37"/>
        <v>Punctuation</v>
      </c>
      <c r="AD110" s="27" t="str">
        <f t="shared" si="38"/>
        <v>Punctuation</v>
      </c>
      <c r="AE110" s="27" t="str">
        <f t="shared" si="39"/>
        <v>Punctuation</v>
      </c>
      <c r="AF110" s="27" t="str">
        <f t="shared" si="40"/>
        <v>Punctuation</v>
      </c>
      <c r="AG110" s="27" t="str">
        <f t="shared" si="41"/>
        <v>Punctuation</v>
      </c>
      <c r="AH110" s="27" t="str">
        <f t="shared" si="42"/>
        <v>Punctuation</v>
      </c>
      <c r="AI110" s="27" t="str">
        <f t="shared" si="43"/>
        <v>Punctuation</v>
      </c>
    </row>
    <row r="111" spans="1:35">
      <c r="A111" s="31" t="s">
        <v>283</v>
      </c>
      <c r="B111" s="31" t="s">
        <v>150</v>
      </c>
      <c r="F111" s="27">
        <v>108</v>
      </c>
      <c r="G111" s="39" t="s">
        <v>117</v>
      </c>
      <c r="H111" s="39" t="s">
        <v>3</v>
      </c>
      <c r="I111" s="44" t="s">
        <v>149</v>
      </c>
      <c r="J111" s="27" t="str">
        <f t="shared" si="18"/>
        <v>Spelling</v>
      </c>
      <c r="K111" s="27" t="str">
        <f t="shared" si="19"/>
        <v>Spelling</v>
      </c>
      <c r="L111" s="27" t="str">
        <f t="shared" si="20"/>
        <v>Spelling</v>
      </c>
      <c r="M111" s="27" t="str">
        <f t="shared" si="21"/>
        <v>Spelling</v>
      </c>
      <c r="N111" s="27" t="str">
        <f t="shared" si="22"/>
        <v>Spelling</v>
      </c>
      <c r="O111" s="27" t="str">
        <f t="shared" si="23"/>
        <v>Spelling</v>
      </c>
      <c r="P111" s="27" t="str">
        <f t="shared" si="24"/>
        <v>Spelling</v>
      </c>
      <c r="Q111" s="27" t="str">
        <f t="shared" si="25"/>
        <v>Spelling</v>
      </c>
      <c r="R111" s="27" t="str">
        <f t="shared" si="26"/>
        <v>Spelling</v>
      </c>
      <c r="S111" s="27" t="str">
        <f t="shared" si="27"/>
        <v>Spelling</v>
      </c>
      <c r="T111" s="27" t="str">
        <f t="shared" si="28"/>
        <v>Spelling</v>
      </c>
      <c r="U111" s="27" t="str">
        <f t="shared" si="29"/>
        <v>Spelling</v>
      </c>
      <c r="V111" s="27" t="str">
        <f t="shared" si="30"/>
        <v>Spelling</v>
      </c>
      <c r="W111" s="27" t="str">
        <f t="shared" si="31"/>
        <v>Spelling</v>
      </c>
      <c r="X111" s="27" t="str">
        <f t="shared" si="32"/>
        <v>Spelling</v>
      </c>
      <c r="Y111" s="27" t="str">
        <f t="shared" si="33"/>
        <v>Spelling</v>
      </c>
      <c r="Z111" s="27" t="str">
        <f t="shared" si="34"/>
        <v>Spelling</v>
      </c>
      <c r="AA111" s="27" t="str">
        <f t="shared" si="35"/>
        <v>Spelling</v>
      </c>
      <c r="AB111" s="27" t="str">
        <f t="shared" si="36"/>
        <v>Spelling</v>
      </c>
      <c r="AC111" s="27" t="str">
        <f t="shared" si="37"/>
        <v>Spelling</v>
      </c>
      <c r="AD111" s="27" t="str">
        <f t="shared" si="38"/>
        <v>Spelling</v>
      </c>
      <c r="AE111" s="27" t="str">
        <f t="shared" si="39"/>
        <v>Spelling</v>
      </c>
      <c r="AF111" s="27" t="str">
        <f t="shared" si="40"/>
        <v>Spelling</v>
      </c>
      <c r="AG111" s="27" t="str">
        <f t="shared" si="41"/>
        <v>Spelling</v>
      </c>
      <c r="AH111" s="27" t="str">
        <f t="shared" si="42"/>
        <v>Spelling</v>
      </c>
      <c r="AI111" s="27" t="str">
        <f t="shared" si="43"/>
        <v>Spelling</v>
      </c>
    </row>
    <row r="112" spans="1:35">
      <c r="A112" s="31" t="s">
        <v>284</v>
      </c>
      <c r="B112" s="31" t="s">
        <v>150</v>
      </c>
      <c r="F112" s="27">
        <v>109</v>
      </c>
      <c r="G112" s="39" t="s">
        <v>118</v>
      </c>
      <c r="H112" s="39" t="s">
        <v>4</v>
      </c>
      <c r="I112" s="44" t="s">
        <v>149</v>
      </c>
      <c r="J112" s="27" t="str">
        <f t="shared" si="18"/>
        <v>Spelling</v>
      </c>
      <c r="K112" s="27" t="str">
        <f t="shared" si="19"/>
        <v>Spelling</v>
      </c>
      <c r="L112" s="27" t="str">
        <f t="shared" si="20"/>
        <v>Spelling</v>
      </c>
      <c r="M112" s="27" t="str">
        <f t="shared" si="21"/>
        <v>Spelling</v>
      </c>
      <c r="N112" s="27" t="str">
        <f t="shared" si="22"/>
        <v>Spelling</v>
      </c>
      <c r="O112" s="27" t="str">
        <f t="shared" si="23"/>
        <v>Spelling</v>
      </c>
      <c r="P112" s="27" t="str">
        <f t="shared" si="24"/>
        <v>Spelling</v>
      </c>
      <c r="Q112" s="27" t="str">
        <f t="shared" si="25"/>
        <v>Spelling</v>
      </c>
      <c r="R112" s="27" t="str">
        <f t="shared" si="26"/>
        <v>Spelling</v>
      </c>
      <c r="S112" s="27" t="str">
        <f t="shared" si="27"/>
        <v>Spelling</v>
      </c>
      <c r="T112" s="27" t="str">
        <f t="shared" si="28"/>
        <v>Spelling</v>
      </c>
      <c r="U112" s="27" t="str">
        <f t="shared" si="29"/>
        <v>Spelling</v>
      </c>
      <c r="V112" s="27" t="str">
        <f t="shared" si="30"/>
        <v>Spelling</v>
      </c>
      <c r="W112" s="27" t="str">
        <f t="shared" si="31"/>
        <v>Spelling</v>
      </c>
      <c r="X112" s="27" t="str">
        <f t="shared" si="32"/>
        <v>Spelling</v>
      </c>
      <c r="Y112" s="27" t="str">
        <f t="shared" si="33"/>
        <v>Spelling</v>
      </c>
      <c r="Z112" s="27" t="str">
        <f t="shared" si="34"/>
        <v>Spelling</v>
      </c>
      <c r="AA112" s="27" t="str">
        <f t="shared" si="35"/>
        <v>Spelling</v>
      </c>
      <c r="AB112" s="27" t="str">
        <f t="shared" si="36"/>
        <v>Spelling</v>
      </c>
      <c r="AC112" s="27" t="str">
        <f t="shared" si="37"/>
        <v>Spelling</v>
      </c>
      <c r="AD112" s="27" t="str">
        <f t="shared" si="38"/>
        <v>Spelling</v>
      </c>
      <c r="AE112" s="27" t="str">
        <f t="shared" si="39"/>
        <v>Spelling</v>
      </c>
      <c r="AF112" s="27" t="str">
        <f t="shared" si="40"/>
        <v>Spelling</v>
      </c>
      <c r="AG112" s="27" t="str">
        <f t="shared" si="41"/>
        <v>Spelling</v>
      </c>
      <c r="AH112" s="27" t="str">
        <f t="shared" si="42"/>
        <v>Spelling</v>
      </c>
      <c r="AI112" s="27" t="str">
        <f t="shared" si="43"/>
        <v>Spelling</v>
      </c>
    </row>
    <row r="113" spans="1:35">
      <c r="A113" s="31" t="s">
        <v>285</v>
      </c>
      <c r="B113" s="31" t="s">
        <v>150</v>
      </c>
      <c r="F113" s="27">
        <v>110</v>
      </c>
      <c r="G113" s="39" t="s">
        <v>118</v>
      </c>
      <c r="H113" s="39" t="s">
        <v>123</v>
      </c>
      <c r="I113" s="44" t="s">
        <v>149</v>
      </c>
      <c r="J113" s="27" t="str">
        <f t="shared" si="18"/>
        <v>Spelling</v>
      </c>
      <c r="K113" s="27" t="str">
        <f t="shared" si="19"/>
        <v>Spelling</v>
      </c>
      <c r="L113" s="27" t="str">
        <f t="shared" si="20"/>
        <v>Spelling</v>
      </c>
      <c r="M113" s="27" t="str">
        <f t="shared" si="21"/>
        <v>Spelling</v>
      </c>
      <c r="N113" s="27" t="str">
        <f t="shared" si="22"/>
        <v>Spelling</v>
      </c>
      <c r="O113" s="27" t="str">
        <f t="shared" si="23"/>
        <v>Spelling</v>
      </c>
      <c r="P113" s="27" t="str">
        <f t="shared" si="24"/>
        <v>Spelling</v>
      </c>
      <c r="Q113" s="27" t="str">
        <f t="shared" si="25"/>
        <v>Spelling</v>
      </c>
      <c r="R113" s="27" t="str">
        <f t="shared" si="26"/>
        <v>Spelling</v>
      </c>
      <c r="S113" s="27" t="str">
        <f t="shared" si="27"/>
        <v>Spelling</v>
      </c>
      <c r="T113" s="27" t="str">
        <f t="shared" si="28"/>
        <v>Spelling</v>
      </c>
      <c r="U113" s="27" t="str">
        <f t="shared" si="29"/>
        <v>Spelling</v>
      </c>
      <c r="V113" s="27" t="str">
        <f t="shared" si="30"/>
        <v>Spelling</v>
      </c>
      <c r="W113" s="27" t="str">
        <f t="shared" si="31"/>
        <v>Spelling</v>
      </c>
      <c r="X113" s="27" t="str">
        <f t="shared" si="32"/>
        <v>Spelling</v>
      </c>
      <c r="Y113" s="27" t="str">
        <f t="shared" si="33"/>
        <v>Spelling</v>
      </c>
      <c r="Z113" s="27" t="str">
        <f t="shared" si="34"/>
        <v>Spelling</v>
      </c>
      <c r="AA113" s="27" t="str">
        <f t="shared" si="35"/>
        <v>Spelling</v>
      </c>
      <c r="AB113" s="27" t="str">
        <f t="shared" si="36"/>
        <v>Spelling</v>
      </c>
      <c r="AC113" s="27" t="str">
        <f t="shared" si="37"/>
        <v>Spelling</v>
      </c>
      <c r="AD113" s="27" t="str">
        <f t="shared" si="38"/>
        <v>Spelling</v>
      </c>
      <c r="AE113" s="27" t="str">
        <f t="shared" si="39"/>
        <v>Spelling</v>
      </c>
      <c r="AF113" s="27" t="str">
        <f t="shared" si="40"/>
        <v>Spelling</v>
      </c>
      <c r="AG113" s="27" t="str">
        <f t="shared" si="41"/>
        <v>Spelling</v>
      </c>
      <c r="AH113" s="27" t="str">
        <f t="shared" si="42"/>
        <v>Spelling</v>
      </c>
      <c r="AI113" s="27" t="str">
        <f t="shared" si="43"/>
        <v>Spelling</v>
      </c>
    </row>
    <row r="114" spans="1:35">
      <c r="A114" s="31" t="s">
        <v>286</v>
      </c>
      <c r="B114" s="31" t="s">
        <v>150</v>
      </c>
      <c r="F114" s="27">
        <v>111</v>
      </c>
      <c r="G114" s="39" t="s">
        <v>683</v>
      </c>
      <c r="H114" s="39" t="s">
        <v>4</v>
      </c>
      <c r="I114" s="44" t="s">
        <v>149</v>
      </c>
      <c r="J114" s="27" t="str">
        <f t="shared" si="18"/>
        <v>Spelling</v>
      </c>
      <c r="K114" s="27" t="str">
        <f t="shared" si="19"/>
        <v>Spelling</v>
      </c>
      <c r="L114" s="27" t="str">
        <f t="shared" si="20"/>
        <v>Spelling</v>
      </c>
      <c r="M114" s="27" t="str">
        <f t="shared" si="21"/>
        <v>Spelling</v>
      </c>
      <c r="N114" s="27" t="str">
        <f t="shared" si="22"/>
        <v>Spelling</v>
      </c>
      <c r="O114" s="27" t="str">
        <f t="shared" si="23"/>
        <v>Spelling</v>
      </c>
      <c r="P114" s="27" t="str">
        <f t="shared" si="24"/>
        <v>Spelling</v>
      </c>
      <c r="Q114" s="27" t="str">
        <f t="shared" si="25"/>
        <v>Spelling</v>
      </c>
      <c r="R114" s="27" t="str">
        <f t="shared" si="26"/>
        <v>Spelling</v>
      </c>
      <c r="S114" s="27" t="str">
        <f t="shared" si="27"/>
        <v>Spelling</v>
      </c>
      <c r="T114" s="27" t="str">
        <f t="shared" si="28"/>
        <v>Spelling</v>
      </c>
      <c r="U114" s="27" t="str">
        <f t="shared" si="29"/>
        <v>Spelling</v>
      </c>
      <c r="V114" s="27" t="str">
        <f t="shared" si="30"/>
        <v>Spelling</v>
      </c>
      <c r="W114" s="27" t="str">
        <f t="shared" si="31"/>
        <v>Spelling</v>
      </c>
      <c r="X114" s="27" t="str">
        <f t="shared" si="32"/>
        <v>Spelling</v>
      </c>
      <c r="Y114" s="27" t="str">
        <f t="shared" si="33"/>
        <v>Spelling</v>
      </c>
      <c r="Z114" s="27" t="str">
        <f t="shared" si="34"/>
        <v>Spelling</v>
      </c>
      <c r="AA114" s="27" t="str">
        <f t="shared" si="35"/>
        <v>Spelling</v>
      </c>
      <c r="AB114" s="27" t="str">
        <f t="shared" si="36"/>
        <v>Spelling</v>
      </c>
      <c r="AC114" s="27" t="str">
        <f t="shared" si="37"/>
        <v>Spelling</v>
      </c>
      <c r="AD114" s="27" t="str">
        <f t="shared" si="38"/>
        <v>Spelling</v>
      </c>
      <c r="AE114" s="27" t="str">
        <f t="shared" si="39"/>
        <v>Spelling</v>
      </c>
      <c r="AF114" s="27" t="str">
        <f t="shared" si="40"/>
        <v>Spelling</v>
      </c>
      <c r="AG114" s="27" t="str">
        <f t="shared" si="41"/>
        <v>Spelling</v>
      </c>
      <c r="AH114" s="27" t="str">
        <f t="shared" si="42"/>
        <v>Spelling</v>
      </c>
      <c r="AI114" s="27" t="str">
        <f t="shared" si="43"/>
        <v>Spelling</v>
      </c>
    </row>
    <row r="115" spans="1:35">
      <c r="A115" s="31" t="s">
        <v>287</v>
      </c>
      <c r="B115" s="31" t="s">
        <v>150</v>
      </c>
      <c r="F115" s="27">
        <v>112</v>
      </c>
      <c r="G115" s="39" t="s">
        <v>119</v>
      </c>
      <c r="H115" s="39" t="s">
        <v>123</v>
      </c>
      <c r="I115" s="44" t="s">
        <v>149</v>
      </c>
      <c r="J115" s="27" t="str">
        <f t="shared" si="18"/>
        <v>Spelling</v>
      </c>
      <c r="K115" s="27" t="str">
        <f t="shared" si="19"/>
        <v>Spelling</v>
      </c>
      <c r="L115" s="27" t="str">
        <f t="shared" si="20"/>
        <v>Spelling</v>
      </c>
      <c r="M115" s="27" t="str">
        <f t="shared" si="21"/>
        <v>Spelling</v>
      </c>
      <c r="N115" s="27" t="str">
        <f t="shared" si="22"/>
        <v>Spelling</v>
      </c>
      <c r="O115" s="27" t="str">
        <f t="shared" si="23"/>
        <v>Spelling</v>
      </c>
      <c r="P115" s="27" t="str">
        <f t="shared" si="24"/>
        <v>Spelling</v>
      </c>
      <c r="Q115" s="27" t="str">
        <f t="shared" si="25"/>
        <v>Spelling</v>
      </c>
      <c r="R115" s="27" t="str">
        <f t="shared" si="26"/>
        <v>Spelling</v>
      </c>
      <c r="S115" s="27" t="str">
        <f t="shared" si="27"/>
        <v>Spelling</v>
      </c>
      <c r="T115" s="27" t="str">
        <f t="shared" si="28"/>
        <v>Spelling</v>
      </c>
      <c r="U115" s="27" t="str">
        <f t="shared" si="29"/>
        <v>Spelling</v>
      </c>
      <c r="V115" s="27" t="str">
        <f t="shared" si="30"/>
        <v>Spelling</v>
      </c>
      <c r="W115" s="27" t="str">
        <f t="shared" si="31"/>
        <v>Spelling</v>
      </c>
      <c r="X115" s="27" t="str">
        <f t="shared" si="32"/>
        <v>Spelling</v>
      </c>
      <c r="Y115" s="27" t="str">
        <f t="shared" si="33"/>
        <v>Spelling</v>
      </c>
      <c r="Z115" s="27" t="str">
        <f t="shared" si="34"/>
        <v>Spelling</v>
      </c>
      <c r="AA115" s="27" t="str">
        <f t="shared" si="35"/>
        <v>Spelling</v>
      </c>
      <c r="AB115" s="27" t="str">
        <f t="shared" si="36"/>
        <v>Spelling</v>
      </c>
      <c r="AC115" s="27" t="str">
        <f t="shared" si="37"/>
        <v>Spelling</v>
      </c>
      <c r="AD115" s="27" t="str">
        <f t="shared" si="38"/>
        <v>Spelling</v>
      </c>
      <c r="AE115" s="27" t="str">
        <f t="shared" si="39"/>
        <v>Spelling</v>
      </c>
      <c r="AF115" s="27" t="str">
        <f t="shared" si="40"/>
        <v>Spelling</v>
      </c>
      <c r="AG115" s="27" t="str">
        <f t="shared" si="41"/>
        <v>Spelling</v>
      </c>
      <c r="AH115" s="27" t="str">
        <f t="shared" si="42"/>
        <v>Spelling</v>
      </c>
      <c r="AI115" s="27" t="str">
        <f t="shared" si="43"/>
        <v>Spelling</v>
      </c>
    </row>
    <row r="116" spans="1:35">
      <c r="A116" s="31" t="s">
        <v>288</v>
      </c>
      <c r="B116" s="31" t="s">
        <v>150</v>
      </c>
      <c r="G116" s="33"/>
      <c r="H116" s="33"/>
      <c r="I116" s="36" t="s">
        <v>148</v>
      </c>
      <c r="J116" s="27" t="str">
        <f t="shared" si="18"/>
        <v>Punctuation</v>
      </c>
      <c r="K116" s="27" t="str">
        <f t="shared" si="19"/>
        <v>Punctuation</v>
      </c>
      <c r="L116" s="27" t="str">
        <f t="shared" si="20"/>
        <v>Punctuation</v>
      </c>
      <c r="M116" s="27" t="str">
        <f t="shared" si="21"/>
        <v>Punctuation</v>
      </c>
      <c r="N116" s="27" t="str">
        <f t="shared" si="22"/>
        <v>Punctuation</v>
      </c>
      <c r="O116" s="27" t="str">
        <f t="shared" si="23"/>
        <v>Punctuation</v>
      </c>
      <c r="P116" s="27" t="str">
        <f t="shared" si="24"/>
        <v>Punctuation</v>
      </c>
      <c r="Q116" s="27" t="str">
        <f t="shared" si="25"/>
        <v>Punctuation</v>
      </c>
      <c r="R116" s="27" t="str">
        <f t="shared" si="26"/>
        <v>Punctuation</v>
      </c>
      <c r="S116" s="27" t="str">
        <f t="shared" si="27"/>
        <v>Punctuation</v>
      </c>
      <c r="T116" s="27" t="str">
        <f t="shared" si="28"/>
        <v>Punctuation</v>
      </c>
      <c r="U116" s="27" t="str">
        <f t="shared" si="29"/>
        <v>Punctuation</v>
      </c>
      <c r="V116" s="27" t="str">
        <f t="shared" si="30"/>
        <v>Punctuation</v>
      </c>
      <c r="W116" s="27" t="str">
        <f t="shared" si="31"/>
        <v>Punctuation</v>
      </c>
      <c r="X116" s="27" t="str">
        <f t="shared" si="32"/>
        <v>Punctuation</v>
      </c>
      <c r="Y116" s="27" t="str">
        <f t="shared" si="33"/>
        <v>Punctuation</v>
      </c>
      <c r="Z116" s="27" t="str">
        <f t="shared" si="34"/>
        <v>Punctuation</v>
      </c>
      <c r="AA116" s="27" t="str">
        <f t="shared" si="35"/>
        <v>Punctuation</v>
      </c>
      <c r="AB116" s="27" t="str">
        <f t="shared" si="36"/>
        <v>Punctuation</v>
      </c>
      <c r="AC116" s="27" t="str">
        <f t="shared" si="37"/>
        <v>Punctuation</v>
      </c>
      <c r="AD116" s="27" t="str">
        <f t="shared" si="38"/>
        <v>Punctuation</v>
      </c>
      <c r="AE116" s="27" t="str">
        <f t="shared" si="39"/>
        <v>Punctuation</v>
      </c>
      <c r="AF116" s="27" t="str">
        <f t="shared" si="40"/>
        <v>Punctuation</v>
      </c>
      <c r="AG116" s="27" t="str">
        <f t="shared" si="41"/>
        <v>Punctuation</v>
      </c>
      <c r="AH116" s="27" t="str">
        <f t="shared" si="42"/>
        <v>Punctuation</v>
      </c>
      <c r="AI116" s="27" t="str">
        <f t="shared" si="43"/>
        <v>Punctuation</v>
      </c>
    </row>
    <row r="117" spans="1:35">
      <c r="A117" s="31" t="s">
        <v>289</v>
      </c>
      <c r="B117" s="31" t="s">
        <v>150</v>
      </c>
      <c r="G117" s="33"/>
      <c r="H117" s="33"/>
      <c r="I117" s="36" t="s">
        <v>148</v>
      </c>
      <c r="J117" s="27" t="str">
        <f t="shared" si="18"/>
        <v>Punctuation</v>
      </c>
      <c r="K117" s="27" t="str">
        <f t="shared" si="19"/>
        <v>Punctuation</v>
      </c>
      <c r="L117" s="27" t="str">
        <f t="shared" si="20"/>
        <v>Punctuation</v>
      </c>
      <c r="M117" s="27" t="str">
        <f t="shared" si="21"/>
        <v>Punctuation</v>
      </c>
      <c r="N117" s="27" t="str">
        <f t="shared" si="22"/>
        <v>Punctuation</v>
      </c>
      <c r="O117" s="27" t="str">
        <f t="shared" si="23"/>
        <v>Punctuation</v>
      </c>
      <c r="P117" s="27" t="str">
        <f t="shared" si="24"/>
        <v>Punctuation</v>
      </c>
      <c r="Q117" s="27" t="str">
        <f t="shared" si="25"/>
        <v>Punctuation</v>
      </c>
      <c r="R117" s="27" t="str">
        <f t="shared" si="26"/>
        <v>Punctuation</v>
      </c>
      <c r="S117" s="27" t="str">
        <f t="shared" si="27"/>
        <v>Punctuation</v>
      </c>
      <c r="T117" s="27" t="str">
        <f t="shared" si="28"/>
        <v>Punctuation</v>
      </c>
      <c r="U117" s="27" t="str">
        <f t="shared" si="29"/>
        <v>Punctuation</v>
      </c>
      <c r="V117" s="27" t="str">
        <f t="shared" si="30"/>
        <v>Punctuation</v>
      </c>
      <c r="W117" s="27" t="str">
        <f t="shared" si="31"/>
        <v>Punctuation</v>
      </c>
      <c r="X117" s="27" t="str">
        <f t="shared" si="32"/>
        <v>Punctuation</v>
      </c>
      <c r="Y117" s="27" t="str">
        <f t="shared" si="33"/>
        <v>Punctuation</v>
      </c>
      <c r="Z117" s="27" t="str">
        <f t="shared" si="34"/>
        <v>Punctuation</v>
      </c>
      <c r="AA117" s="27" t="str">
        <f t="shared" si="35"/>
        <v>Punctuation</v>
      </c>
      <c r="AB117" s="27" t="str">
        <f t="shared" si="36"/>
        <v>Punctuation</v>
      </c>
      <c r="AC117" s="27" t="str">
        <f t="shared" si="37"/>
        <v>Punctuation</v>
      </c>
      <c r="AD117" s="27" t="str">
        <f t="shared" si="38"/>
        <v>Punctuation</v>
      </c>
      <c r="AE117" s="27" t="str">
        <f t="shared" si="39"/>
        <v>Punctuation</v>
      </c>
      <c r="AF117" s="27" t="str">
        <f t="shared" si="40"/>
        <v>Punctuation</v>
      </c>
      <c r="AG117" s="27" t="str">
        <f t="shared" si="41"/>
        <v>Punctuation</v>
      </c>
      <c r="AH117" s="27" t="str">
        <f t="shared" si="42"/>
        <v>Punctuation</v>
      </c>
      <c r="AI117" s="27" t="str">
        <f t="shared" si="43"/>
        <v>Punctuation</v>
      </c>
    </row>
    <row r="118" spans="1:35">
      <c r="A118" s="31" t="s">
        <v>48</v>
      </c>
      <c r="B118" s="31" t="s">
        <v>150</v>
      </c>
      <c r="G118" s="33"/>
      <c r="H118" s="33"/>
      <c r="I118" s="27" t="str">
        <f>IF(ISERROR(VLOOKUP(G118,OrganiserList[],1,FALSE)),"New question organiser unknown",IF(VLOOKUP(G118,OrganiserList[],3,FALSE)="",VLOOKUP(G118,OrganiserList[],2,FALSE),IF(H118=VLOOKUP(G118,OrganiserList[],4,FALSE),VLOOKUP(G118,OrganiserList[],3,FALSE),VLOOKUP(G118,OrganiserList[],2,FALSE))))</f>
        <v>New question organiser unknown</v>
      </c>
      <c r="J118" s="27" t="str">
        <f t="shared" si="18"/>
        <v/>
      </c>
      <c r="K118" s="27" t="str">
        <f t="shared" si="19"/>
        <v/>
      </c>
      <c r="L118" s="27" t="str">
        <f t="shared" si="20"/>
        <v/>
      </c>
      <c r="M118" s="27" t="str">
        <f t="shared" si="21"/>
        <v/>
      </c>
      <c r="N118" s="27" t="str">
        <f t="shared" si="22"/>
        <v/>
      </c>
      <c r="O118" s="27" t="str">
        <f t="shared" si="23"/>
        <v/>
      </c>
      <c r="P118" s="27" t="str">
        <f t="shared" si="24"/>
        <v/>
      </c>
      <c r="Q118" s="27" t="str">
        <f t="shared" si="25"/>
        <v/>
      </c>
      <c r="R118" s="27" t="str">
        <f t="shared" si="26"/>
        <v/>
      </c>
      <c r="S118" s="27" t="str">
        <f t="shared" si="27"/>
        <v/>
      </c>
      <c r="T118" s="27" t="str">
        <f t="shared" si="28"/>
        <v/>
      </c>
      <c r="U118" s="27" t="str">
        <f t="shared" si="29"/>
        <v/>
      </c>
      <c r="V118" s="27" t="str">
        <f t="shared" si="30"/>
        <v/>
      </c>
      <c r="W118" s="27" t="str">
        <f t="shared" si="31"/>
        <v/>
      </c>
      <c r="X118" s="27" t="str">
        <f t="shared" si="32"/>
        <v/>
      </c>
      <c r="Y118" s="27" t="str">
        <f t="shared" si="33"/>
        <v/>
      </c>
      <c r="Z118" s="27" t="str">
        <f t="shared" si="34"/>
        <v/>
      </c>
      <c r="AA118" s="27" t="str">
        <f t="shared" si="35"/>
        <v/>
      </c>
      <c r="AB118" s="27" t="str">
        <f t="shared" si="36"/>
        <v/>
      </c>
      <c r="AC118" s="27" t="str">
        <f t="shared" si="37"/>
        <v/>
      </c>
      <c r="AD118" s="27" t="str">
        <f t="shared" si="38"/>
        <v/>
      </c>
      <c r="AE118" s="27" t="str">
        <f t="shared" si="39"/>
        <v/>
      </c>
      <c r="AF118" s="27" t="str">
        <f t="shared" si="40"/>
        <v/>
      </c>
      <c r="AG118" s="27" t="str">
        <f t="shared" si="41"/>
        <v/>
      </c>
      <c r="AH118" s="27" t="str">
        <f t="shared" si="42"/>
        <v/>
      </c>
      <c r="AI118" s="27" t="str">
        <f t="shared" si="43"/>
        <v>Number</v>
      </c>
    </row>
    <row r="119" spans="1:35">
      <c r="A119" s="31" t="s">
        <v>290</v>
      </c>
      <c r="B119" s="31" t="s">
        <v>148</v>
      </c>
      <c r="G119" s="33"/>
      <c r="H119" s="33"/>
      <c r="I119" s="36" t="s">
        <v>148</v>
      </c>
      <c r="J119" s="27" t="str">
        <f t="shared" si="18"/>
        <v>Punctuation</v>
      </c>
      <c r="K119" s="27" t="str">
        <f t="shared" si="19"/>
        <v>Punctuation</v>
      </c>
      <c r="L119" s="27" t="str">
        <f t="shared" si="20"/>
        <v>Punctuation</v>
      </c>
      <c r="M119" s="27" t="str">
        <f t="shared" si="21"/>
        <v>Punctuation</v>
      </c>
      <c r="N119" s="27" t="str">
        <f t="shared" si="22"/>
        <v>Punctuation</v>
      </c>
      <c r="O119" s="27" t="str">
        <f t="shared" si="23"/>
        <v>Punctuation</v>
      </c>
      <c r="P119" s="27" t="str">
        <f t="shared" si="24"/>
        <v>Punctuation</v>
      </c>
      <c r="Q119" s="27" t="str">
        <f t="shared" si="25"/>
        <v>Punctuation</v>
      </c>
      <c r="R119" s="27" t="str">
        <f t="shared" si="26"/>
        <v>Punctuation</v>
      </c>
      <c r="S119" s="27" t="str">
        <f t="shared" si="27"/>
        <v>Punctuation</v>
      </c>
      <c r="T119" s="27" t="str">
        <f t="shared" si="28"/>
        <v>Punctuation</v>
      </c>
      <c r="U119" s="27" t="str">
        <f t="shared" si="29"/>
        <v>Punctuation</v>
      </c>
      <c r="V119" s="27" t="str">
        <f t="shared" si="30"/>
        <v>Punctuation</v>
      </c>
      <c r="W119" s="27" t="str">
        <f t="shared" si="31"/>
        <v>Punctuation</v>
      </c>
      <c r="X119" s="27" t="str">
        <f t="shared" si="32"/>
        <v>Punctuation</v>
      </c>
      <c r="Y119" s="27" t="str">
        <f t="shared" si="33"/>
        <v>Punctuation</v>
      </c>
      <c r="Z119" s="27" t="str">
        <f t="shared" si="34"/>
        <v>Punctuation</v>
      </c>
      <c r="AA119" s="27" t="str">
        <f t="shared" si="35"/>
        <v>Punctuation</v>
      </c>
      <c r="AB119" s="27" t="str">
        <f t="shared" si="36"/>
        <v>Punctuation</v>
      </c>
      <c r="AC119" s="27" t="str">
        <f t="shared" si="37"/>
        <v>Punctuation</v>
      </c>
      <c r="AD119" s="27" t="str">
        <f t="shared" si="38"/>
        <v>Punctuation</v>
      </c>
      <c r="AE119" s="27" t="str">
        <f t="shared" si="39"/>
        <v>Punctuation</v>
      </c>
      <c r="AF119" s="27" t="str">
        <f t="shared" si="40"/>
        <v>Punctuation</v>
      </c>
      <c r="AG119" s="27" t="str">
        <f t="shared" si="41"/>
        <v>Punctuation</v>
      </c>
      <c r="AH119" s="27" t="str">
        <f t="shared" si="42"/>
        <v>Punctuation</v>
      </c>
      <c r="AI119" s="27" t="str">
        <f t="shared" si="43"/>
        <v>Punctuation</v>
      </c>
    </row>
    <row r="120" spans="1:35">
      <c r="A120" s="31" t="s">
        <v>291</v>
      </c>
      <c r="B120" s="31" t="s">
        <v>148</v>
      </c>
    </row>
    <row r="121" spans="1:35">
      <c r="A121" s="31" t="s">
        <v>50</v>
      </c>
      <c r="B121" s="31" t="s">
        <v>148</v>
      </c>
    </row>
    <row r="122" spans="1:35">
      <c r="A122" s="31" t="s">
        <v>292</v>
      </c>
      <c r="B122" s="31" t="s">
        <v>148</v>
      </c>
    </row>
    <row r="123" spans="1:35">
      <c r="A123" s="31" t="s">
        <v>51</v>
      </c>
      <c r="B123" s="31" t="s">
        <v>148</v>
      </c>
    </row>
    <row r="124" spans="1:35">
      <c r="A124" s="31" t="s">
        <v>293</v>
      </c>
      <c r="B124" s="31" t="s">
        <v>148</v>
      </c>
    </row>
    <row r="125" spans="1:35">
      <c r="A125" s="31" t="s">
        <v>294</v>
      </c>
      <c r="B125" s="31" t="s">
        <v>148</v>
      </c>
    </row>
    <row r="126" spans="1:35">
      <c r="A126" s="31" t="s">
        <v>295</v>
      </c>
      <c r="B126" s="31" t="s">
        <v>148</v>
      </c>
    </row>
    <row r="127" spans="1:35">
      <c r="A127" s="31" t="s">
        <v>296</v>
      </c>
      <c r="B127" s="31" t="s">
        <v>148</v>
      </c>
    </row>
    <row r="128" spans="1:35">
      <c r="A128" s="31" t="s">
        <v>297</v>
      </c>
      <c r="B128" s="31" t="s">
        <v>148</v>
      </c>
    </row>
    <row r="129" spans="1:2">
      <c r="A129" s="31" t="s">
        <v>298</v>
      </c>
      <c r="B129" s="31" t="s">
        <v>148</v>
      </c>
    </row>
    <row r="130" spans="1:2">
      <c r="A130" s="31" t="s">
        <v>299</v>
      </c>
      <c r="B130" s="31" t="s">
        <v>148</v>
      </c>
    </row>
    <row r="131" spans="1:2">
      <c r="A131" s="31" t="s">
        <v>300</v>
      </c>
      <c r="B131" s="31" t="s">
        <v>148</v>
      </c>
    </row>
    <row r="132" spans="1:2">
      <c r="A132" s="31" t="s">
        <v>301</v>
      </c>
      <c r="B132" s="31" t="s">
        <v>148</v>
      </c>
    </row>
    <row r="133" spans="1:2">
      <c r="A133" s="31" t="s">
        <v>52</v>
      </c>
      <c r="B133" s="31" t="s">
        <v>148</v>
      </c>
    </row>
    <row r="134" spans="1:2">
      <c r="A134" s="31" t="s">
        <v>302</v>
      </c>
      <c r="B134" s="31" t="s">
        <v>148</v>
      </c>
    </row>
    <row r="135" spans="1:2">
      <c r="A135" s="31" t="s">
        <v>53</v>
      </c>
      <c r="B135" s="31" t="s">
        <v>148</v>
      </c>
    </row>
    <row r="136" spans="1:2">
      <c r="A136" s="31" t="s">
        <v>303</v>
      </c>
      <c r="B136" s="31" t="s">
        <v>148</v>
      </c>
    </row>
    <row r="137" spans="1:2">
      <c r="A137" s="31" t="s">
        <v>304</v>
      </c>
      <c r="B137" s="31" t="s">
        <v>150</v>
      </c>
    </row>
    <row r="138" spans="1:2">
      <c r="A138" s="31" t="s">
        <v>305</v>
      </c>
      <c r="B138" s="31" t="s">
        <v>150</v>
      </c>
    </row>
    <row r="139" spans="1:2">
      <c r="A139" s="31" t="s">
        <v>306</v>
      </c>
      <c r="B139" s="31" t="s">
        <v>150</v>
      </c>
    </row>
    <row r="140" spans="1:2">
      <c r="A140" s="31" t="s">
        <v>307</v>
      </c>
      <c r="B140" s="31" t="s">
        <v>150</v>
      </c>
    </row>
    <row r="141" spans="1:2">
      <c r="A141" s="31" t="s">
        <v>308</v>
      </c>
      <c r="B141" s="31" t="s">
        <v>150</v>
      </c>
    </row>
    <row r="142" spans="1:2">
      <c r="A142" s="31" t="s">
        <v>309</v>
      </c>
      <c r="B142" s="31" t="s">
        <v>150</v>
      </c>
    </row>
    <row r="143" spans="1:2">
      <c r="A143" s="31" t="s">
        <v>54</v>
      </c>
      <c r="B143" s="31" t="s">
        <v>150</v>
      </c>
    </row>
    <row r="144" spans="1:2">
      <c r="A144" s="31" t="s">
        <v>310</v>
      </c>
      <c r="B144" s="31" t="s">
        <v>150</v>
      </c>
    </row>
    <row r="145" spans="1:2">
      <c r="A145" s="31" t="s">
        <v>311</v>
      </c>
      <c r="B145" s="31" t="s">
        <v>150</v>
      </c>
    </row>
    <row r="146" spans="1:2">
      <c r="A146" s="31" t="s">
        <v>312</v>
      </c>
      <c r="B146" s="31" t="s">
        <v>150</v>
      </c>
    </row>
    <row r="147" spans="1:2">
      <c r="A147" s="31" t="s">
        <v>313</v>
      </c>
      <c r="B147" s="31" t="s">
        <v>150</v>
      </c>
    </row>
    <row r="148" spans="1:2">
      <c r="A148" s="31" t="s">
        <v>314</v>
      </c>
      <c r="B148" s="31" t="s">
        <v>150</v>
      </c>
    </row>
    <row r="149" spans="1:2">
      <c r="A149" s="31" t="s">
        <v>315</v>
      </c>
      <c r="B149" s="31" t="s">
        <v>150</v>
      </c>
    </row>
    <row r="150" spans="1:2">
      <c r="A150" s="31" t="s">
        <v>316</v>
      </c>
      <c r="B150" s="31" t="s">
        <v>150</v>
      </c>
    </row>
    <row r="151" spans="1:2">
      <c r="A151" s="31" t="s">
        <v>55</v>
      </c>
      <c r="B151" s="31" t="s">
        <v>150</v>
      </c>
    </row>
    <row r="152" spans="1:2">
      <c r="A152" s="31" t="s">
        <v>317</v>
      </c>
      <c r="B152" s="31" t="s">
        <v>150</v>
      </c>
    </row>
    <row r="153" spans="1:2">
      <c r="A153" s="31" t="s">
        <v>318</v>
      </c>
      <c r="B153" s="31" t="s">
        <v>150</v>
      </c>
    </row>
    <row r="154" spans="1:2">
      <c r="A154" s="31" t="s">
        <v>319</v>
      </c>
      <c r="B154" s="31" t="s">
        <v>150</v>
      </c>
    </row>
    <row r="155" spans="1:2">
      <c r="A155" s="31" t="s">
        <v>320</v>
      </c>
      <c r="B155" s="31" t="s">
        <v>150</v>
      </c>
    </row>
    <row r="156" spans="1:2">
      <c r="A156" s="31" t="s">
        <v>321</v>
      </c>
      <c r="B156" s="31" t="s">
        <v>150</v>
      </c>
    </row>
    <row r="157" spans="1:2">
      <c r="A157" s="31" t="s">
        <v>322</v>
      </c>
      <c r="B157" s="31" t="s">
        <v>150</v>
      </c>
    </row>
    <row r="158" spans="1:2">
      <c r="A158" s="31" t="s">
        <v>323</v>
      </c>
      <c r="B158" s="31" t="s">
        <v>148</v>
      </c>
    </row>
    <row r="159" spans="1:2">
      <c r="A159" s="31" t="s">
        <v>56</v>
      </c>
      <c r="B159" s="31" t="s">
        <v>148</v>
      </c>
    </row>
    <row r="160" spans="1:2">
      <c r="A160" s="31" t="s">
        <v>324</v>
      </c>
      <c r="B160" s="31" t="s">
        <v>148</v>
      </c>
    </row>
    <row r="161" spans="1:2">
      <c r="A161" s="31" t="s">
        <v>57</v>
      </c>
      <c r="B161" s="31" t="s">
        <v>148</v>
      </c>
    </row>
    <row r="162" spans="1:2">
      <c r="A162" s="31" t="s">
        <v>325</v>
      </c>
      <c r="B162" s="31" t="s">
        <v>148</v>
      </c>
    </row>
    <row r="163" spans="1:2">
      <c r="A163" s="31" t="s">
        <v>58</v>
      </c>
      <c r="B163" s="31" t="s">
        <v>148</v>
      </c>
    </row>
    <row r="164" spans="1:2">
      <c r="A164" s="31" t="s">
        <v>326</v>
      </c>
      <c r="B164" s="31" t="s">
        <v>148</v>
      </c>
    </row>
    <row r="165" spans="1:2">
      <c r="A165" s="31" t="s">
        <v>327</v>
      </c>
      <c r="B165" s="31" t="s">
        <v>148</v>
      </c>
    </row>
    <row r="166" spans="1:2">
      <c r="A166" s="31" t="s">
        <v>328</v>
      </c>
      <c r="B166" s="31" t="s">
        <v>148</v>
      </c>
    </row>
    <row r="167" spans="1:2">
      <c r="A167" s="31" t="s">
        <v>329</v>
      </c>
      <c r="B167" s="31" t="s">
        <v>148</v>
      </c>
    </row>
    <row r="168" spans="1:2">
      <c r="A168" s="31" t="s">
        <v>330</v>
      </c>
      <c r="B168" s="31" t="s">
        <v>148</v>
      </c>
    </row>
    <row r="169" spans="1:2">
      <c r="A169" s="31" t="s">
        <v>331</v>
      </c>
      <c r="B169" s="31" t="s">
        <v>150</v>
      </c>
    </row>
    <row r="170" spans="1:2">
      <c r="A170" s="31" t="s">
        <v>332</v>
      </c>
      <c r="B170" s="31" t="s">
        <v>149</v>
      </c>
    </row>
    <row r="171" spans="1:2">
      <c r="A171" s="31" t="s">
        <v>333</v>
      </c>
      <c r="B171" s="31" t="s">
        <v>149</v>
      </c>
    </row>
    <row r="172" spans="1:2">
      <c r="A172" s="31" t="s">
        <v>334</v>
      </c>
      <c r="B172" s="31" t="s">
        <v>149</v>
      </c>
    </row>
    <row r="173" spans="1:2">
      <c r="A173" s="31" t="s">
        <v>335</v>
      </c>
      <c r="B173" s="31" t="s">
        <v>149</v>
      </c>
    </row>
    <row r="174" spans="1:2">
      <c r="A174" s="31" t="s">
        <v>336</v>
      </c>
      <c r="B174" s="31" t="s">
        <v>149</v>
      </c>
    </row>
    <row r="175" spans="1:2">
      <c r="A175" s="31" t="s">
        <v>337</v>
      </c>
      <c r="B175" s="31" t="s">
        <v>149</v>
      </c>
    </row>
    <row r="176" spans="1:2">
      <c r="A176" s="31" t="s">
        <v>338</v>
      </c>
      <c r="B176" s="31" t="s">
        <v>149</v>
      </c>
    </row>
    <row r="177" spans="1:2">
      <c r="A177" s="31" t="s">
        <v>339</v>
      </c>
      <c r="B177" s="31" t="s">
        <v>149</v>
      </c>
    </row>
    <row r="178" spans="1:2">
      <c r="A178" s="31" t="s">
        <v>340</v>
      </c>
      <c r="B178" s="31" t="s">
        <v>149</v>
      </c>
    </row>
    <row r="179" spans="1:2">
      <c r="A179" s="31" t="s">
        <v>341</v>
      </c>
      <c r="B179" s="31" t="s">
        <v>149</v>
      </c>
    </row>
    <row r="180" spans="1:2">
      <c r="A180" s="31" t="s">
        <v>342</v>
      </c>
      <c r="B180" s="31" t="s">
        <v>149</v>
      </c>
    </row>
    <row r="181" spans="1:2">
      <c r="A181" s="31" t="s">
        <v>343</v>
      </c>
      <c r="B181" s="31" t="s">
        <v>149</v>
      </c>
    </row>
    <row r="182" spans="1:2">
      <c r="A182" s="31" t="s">
        <v>344</v>
      </c>
      <c r="B182" s="31" t="s">
        <v>149</v>
      </c>
    </row>
    <row r="183" spans="1:2">
      <c r="A183" s="31" t="s">
        <v>345</v>
      </c>
      <c r="B183" s="31" t="s">
        <v>149</v>
      </c>
    </row>
    <row r="184" spans="1:2">
      <c r="A184" s="31" t="s">
        <v>346</v>
      </c>
      <c r="B184" s="31" t="s">
        <v>149</v>
      </c>
    </row>
    <row r="185" spans="1:2">
      <c r="A185" s="31" t="s">
        <v>347</v>
      </c>
      <c r="B185" s="31" t="s">
        <v>149</v>
      </c>
    </row>
    <row r="186" spans="1:2">
      <c r="A186" s="31" t="s">
        <v>348</v>
      </c>
      <c r="B186" s="31" t="s">
        <v>149</v>
      </c>
    </row>
    <row r="187" spans="1:2">
      <c r="A187" s="31" t="s">
        <v>59</v>
      </c>
      <c r="B187" s="31" t="s">
        <v>149</v>
      </c>
    </row>
    <row r="188" spans="1:2">
      <c r="A188" s="31" t="s">
        <v>349</v>
      </c>
      <c r="B188" s="31" t="s">
        <v>149</v>
      </c>
    </row>
    <row r="189" spans="1:2">
      <c r="A189" s="31" t="s">
        <v>350</v>
      </c>
      <c r="B189" s="31" t="s">
        <v>149</v>
      </c>
    </row>
    <row r="190" spans="1:2">
      <c r="A190" s="31" t="s">
        <v>351</v>
      </c>
      <c r="B190" s="31" t="s">
        <v>149</v>
      </c>
    </row>
    <row r="191" spans="1:2">
      <c r="A191" s="31" t="s">
        <v>352</v>
      </c>
      <c r="B191" s="31" t="s">
        <v>149</v>
      </c>
    </row>
    <row r="192" spans="1:2">
      <c r="A192" s="31" t="s">
        <v>353</v>
      </c>
      <c r="B192" s="31" t="s">
        <v>149</v>
      </c>
    </row>
    <row r="193" spans="1:2">
      <c r="A193" s="31" t="s">
        <v>354</v>
      </c>
      <c r="B193" s="31" t="s">
        <v>149</v>
      </c>
    </row>
    <row r="194" spans="1:2">
      <c r="A194" s="31" t="s">
        <v>355</v>
      </c>
      <c r="B194" s="31" t="s">
        <v>149</v>
      </c>
    </row>
    <row r="195" spans="1:2">
      <c r="A195" s="31" t="s">
        <v>356</v>
      </c>
      <c r="B195" s="31" t="s">
        <v>149</v>
      </c>
    </row>
    <row r="196" spans="1:2">
      <c r="A196" s="31" t="s">
        <v>357</v>
      </c>
      <c r="B196" s="31" t="s">
        <v>149</v>
      </c>
    </row>
    <row r="197" spans="1:2">
      <c r="A197" s="31" t="s">
        <v>358</v>
      </c>
      <c r="B197" s="31" t="s">
        <v>149</v>
      </c>
    </row>
    <row r="198" spans="1:2">
      <c r="A198" s="31" t="s">
        <v>359</v>
      </c>
      <c r="B198" s="31" t="s">
        <v>149</v>
      </c>
    </row>
    <row r="199" spans="1:2">
      <c r="A199" s="31" t="s">
        <v>60</v>
      </c>
      <c r="B199" s="31" t="s">
        <v>149</v>
      </c>
    </row>
    <row r="200" spans="1:2">
      <c r="A200" s="31" t="s">
        <v>360</v>
      </c>
      <c r="B200" s="31" t="s">
        <v>149</v>
      </c>
    </row>
    <row r="201" spans="1:2">
      <c r="A201" s="31" t="s">
        <v>361</v>
      </c>
      <c r="B201" s="31" t="s">
        <v>149</v>
      </c>
    </row>
    <row r="202" spans="1:2">
      <c r="A202" s="31" t="s">
        <v>362</v>
      </c>
      <c r="B202" s="31" t="s">
        <v>149</v>
      </c>
    </row>
    <row r="203" spans="1:2">
      <c r="A203" s="31" t="s">
        <v>363</v>
      </c>
      <c r="B203" s="31" t="s">
        <v>149</v>
      </c>
    </row>
    <row r="204" spans="1:2">
      <c r="A204" s="31" t="s">
        <v>61</v>
      </c>
      <c r="B204" s="31" t="s">
        <v>149</v>
      </c>
    </row>
    <row r="205" spans="1:2">
      <c r="A205" s="31" t="s">
        <v>364</v>
      </c>
      <c r="B205" s="31" t="s">
        <v>149</v>
      </c>
    </row>
    <row r="206" spans="1:2">
      <c r="A206" s="31" t="s">
        <v>365</v>
      </c>
      <c r="B206" s="31" t="s">
        <v>149</v>
      </c>
    </row>
    <row r="207" spans="1:2">
      <c r="A207" s="31" t="s">
        <v>366</v>
      </c>
      <c r="B207" s="31" t="s">
        <v>149</v>
      </c>
    </row>
    <row r="208" spans="1:2">
      <c r="A208" s="31" t="s">
        <v>367</v>
      </c>
      <c r="B208" s="31" t="s">
        <v>149</v>
      </c>
    </row>
    <row r="209" spans="1:2">
      <c r="A209" s="31" t="s">
        <v>368</v>
      </c>
      <c r="B209" s="31" t="s">
        <v>149</v>
      </c>
    </row>
    <row r="210" spans="1:2">
      <c r="A210" s="31" t="s">
        <v>369</v>
      </c>
      <c r="B210" s="31" t="s">
        <v>149</v>
      </c>
    </row>
    <row r="211" spans="1:2">
      <c r="A211" s="31" t="s">
        <v>62</v>
      </c>
      <c r="B211" s="31" t="s">
        <v>149</v>
      </c>
    </row>
    <row r="212" spans="1:2">
      <c r="A212" s="31" t="s">
        <v>370</v>
      </c>
      <c r="B212" s="31" t="s">
        <v>149</v>
      </c>
    </row>
    <row r="213" spans="1:2">
      <c r="A213" s="31" t="s">
        <v>371</v>
      </c>
      <c r="B213" s="31" t="s">
        <v>149</v>
      </c>
    </row>
    <row r="214" spans="1:2">
      <c r="A214" s="31" t="s">
        <v>372</v>
      </c>
      <c r="B214" s="31" t="s">
        <v>149</v>
      </c>
    </row>
    <row r="215" spans="1:2">
      <c r="A215" s="31" t="s">
        <v>373</v>
      </c>
      <c r="B215" s="31" t="s">
        <v>149</v>
      </c>
    </row>
    <row r="216" spans="1:2">
      <c r="A216" s="31" t="s">
        <v>374</v>
      </c>
      <c r="B216" s="31" t="s">
        <v>149</v>
      </c>
    </row>
    <row r="217" spans="1:2">
      <c r="A217" s="31" t="s">
        <v>375</v>
      </c>
      <c r="B217" s="31" t="s">
        <v>149</v>
      </c>
    </row>
    <row r="218" spans="1:2">
      <c r="A218" s="31" t="s">
        <v>376</v>
      </c>
      <c r="B218" s="31" t="s">
        <v>149</v>
      </c>
    </row>
    <row r="219" spans="1:2">
      <c r="A219" s="31" t="s">
        <v>63</v>
      </c>
      <c r="B219" s="31" t="s">
        <v>149</v>
      </c>
    </row>
    <row r="220" spans="1:2">
      <c r="A220" s="31" t="s">
        <v>64</v>
      </c>
      <c r="B220" s="31" t="s">
        <v>149</v>
      </c>
    </row>
    <row r="221" spans="1:2">
      <c r="A221" s="31" t="s">
        <v>377</v>
      </c>
      <c r="B221" s="31" t="s">
        <v>149</v>
      </c>
    </row>
    <row r="222" spans="1:2">
      <c r="A222" s="31" t="s">
        <v>378</v>
      </c>
      <c r="B222" s="31" t="s">
        <v>149</v>
      </c>
    </row>
    <row r="223" spans="1:2">
      <c r="A223" s="31" t="s">
        <v>379</v>
      </c>
      <c r="B223" s="31" t="s">
        <v>149</v>
      </c>
    </row>
    <row r="224" spans="1:2">
      <c r="A224" s="31" t="s">
        <v>65</v>
      </c>
      <c r="B224" s="31" t="s">
        <v>149</v>
      </c>
    </row>
    <row r="225" spans="1:2">
      <c r="A225" s="31" t="s">
        <v>380</v>
      </c>
      <c r="B225" s="31" t="s">
        <v>149</v>
      </c>
    </row>
    <row r="226" spans="1:2">
      <c r="A226" s="31" t="s">
        <v>381</v>
      </c>
      <c r="B226" s="31" t="s">
        <v>149</v>
      </c>
    </row>
    <row r="227" spans="1:2">
      <c r="A227" s="31" t="s">
        <v>382</v>
      </c>
      <c r="B227" s="31" t="s">
        <v>149</v>
      </c>
    </row>
    <row r="228" spans="1:2">
      <c r="A228" s="31" t="s">
        <v>67</v>
      </c>
      <c r="B228" s="31" t="s">
        <v>149</v>
      </c>
    </row>
    <row r="229" spans="1:2">
      <c r="A229" s="31" t="s">
        <v>383</v>
      </c>
      <c r="B229" s="31" t="s">
        <v>149</v>
      </c>
    </row>
    <row r="230" spans="1:2">
      <c r="A230" s="31" t="s">
        <v>68</v>
      </c>
      <c r="B230" s="31" t="s">
        <v>149</v>
      </c>
    </row>
    <row r="231" spans="1:2">
      <c r="A231" s="31" t="s">
        <v>384</v>
      </c>
      <c r="B231" s="31" t="s">
        <v>149</v>
      </c>
    </row>
    <row r="232" spans="1:2">
      <c r="A232" s="31" t="s">
        <v>385</v>
      </c>
      <c r="B232" s="31" t="s">
        <v>149</v>
      </c>
    </row>
    <row r="233" spans="1:2">
      <c r="A233" s="31" t="s">
        <v>386</v>
      </c>
      <c r="B233" s="31" t="s">
        <v>149</v>
      </c>
    </row>
    <row r="234" spans="1:2">
      <c r="A234" s="31" t="s">
        <v>387</v>
      </c>
      <c r="B234" s="31" t="s">
        <v>149</v>
      </c>
    </row>
    <row r="235" spans="1:2">
      <c r="A235" s="31" t="s">
        <v>388</v>
      </c>
      <c r="B235" s="31" t="s">
        <v>149</v>
      </c>
    </row>
    <row r="236" spans="1:2">
      <c r="A236" s="31" t="s">
        <v>389</v>
      </c>
      <c r="B236" s="31" t="s">
        <v>149</v>
      </c>
    </row>
    <row r="237" spans="1:2">
      <c r="A237" s="31" t="s">
        <v>390</v>
      </c>
      <c r="B237" s="31" t="s">
        <v>149</v>
      </c>
    </row>
    <row r="238" spans="1:2">
      <c r="A238" s="31" t="s">
        <v>391</v>
      </c>
      <c r="B238" s="31" t="s">
        <v>149</v>
      </c>
    </row>
    <row r="239" spans="1:2">
      <c r="A239" s="31" t="s">
        <v>392</v>
      </c>
      <c r="B239" s="31" t="s">
        <v>149</v>
      </c>
    </row>
    <row r="240" spans="1:2">
      <c r="A240" s="31" t="s">
        <v>393</v>
      </c>
      <c r="B240" s="31" t="s">
        <v>149</v>
      </c>
    </row>
    <row r="241" spans="1:2">
      <c r="A241" s="31" t="s">
        <v>69</v>
      </c>
      <c r="B241" s="31" t="s">
        <v>149</v>
      </c>
    </row>
    <row r="242" spans="1:2">
      <c r="A242" s="31" t="s">
        <v>394</v>
      </c>
      <c r="B242" s="31" t="s">
        <v>149</v>
      </c>
    </row>
    <row r="243" spans="1:2">
      <c r="A243" s="31" t="s">
        <v>70</v>
      </c>
      <c r="B243" s="31" t="s">
        <v>149</v>
      </c>
    </row>
    <row r="244" spans="1:2">
      <c r="A244" s="31" t="s">
        <v>395</v>
      </c>
      <c r="B244" s="31" t="s">
        <v>149</v>
      </c>
    </row>
    <row r="245" spans="1:2">
      <c r="A245" s="31" t="s">
        <v>396</v>
      </c>
      <c r="B245" s="31" t="s">
        <v>149</v>
      </c>
    </row>
    <row r="246" spans="1:2">
      <c r="A246" s="31" t="s">
        <v>397</v>
      </c>
      <c r="B246" s="31" t="s">
        <v>149</v>
      </c>
    </row>
    <row r="247" spans="1:2">
      <c r="A247" s="31" t="s">
        <v>398</v>
      </c>
      <c r="B247" s="31" t="s">
        <v>149</v>
      </c>
    </row>
    <row r="248" spans="1:2">
      <c r="A248" s="31" t="s">
        <v>399</v>
      </c>
      <c r="B248" s="31" t="s">
        <v>149</v>
      </c>
    </row>
    <row r="249" spans="1:2">
      <c r="A249" s="31" t="s">
        <v>400</v>
      </c>
      <c r="B249" s="31" t="s">
        <v>149</v>
      </c>
    </row>
    <row r="250" spans="1:2">
      <c r="A250" s="31" t="s">
        <v>401</v>
      </c>
      <c r="B250" s="31" t="s">
        <v>149</v>
      </c>
    </row>
    <row r="251" spans="1:2">
      <c r="A251" s="31" t="s">
        <v>402</v>
      </c>
      <c r="B251" s="31" t="s">
        <v>149</v>
      </c>
    </row>
    <row r="252" spans="1:2">
      <c r="A252" s="31" t="s">
        <v>403</v>
      </c>
      <c r="B252" s="31" t="s">
        <v>149</v>
      </c>
    </row>
    <row r="253" spans="1:2">
      <c r="A253" s="31" t="s">
        <v>404</v>
      </c>
      <c r="B253" s="31" t="s">
        <v>149</v>
      </c>
    </row>
    <row r="254" spans="1:2">
      <c r="A254" s="31" t="s">
        <v>73</v>
      </c>
      <c r="B254" s="31" t="s">
        <v>149</v>
      </c>
    </row>
    <row r="255" spans="1:2">
      <c r="A255" s="31" t="s">
        <v>405</v>
      </c>
      <c r="B255" s="31" t="s">
        <v>149</v>
      </c>
    </row>
    <row r="256" spans="1:2">
      <c r="A256" s="31" t="s">
        <v>406</v>
      </c>
      <c r="B256" s="31" t="s">
        <v>149</v>
      </c>
    </row>
    <row r="257" spans="1:2">
      <c r="A257" s="31" t="s">
        <v>407</v>
      </c>
      <c r="B257" s="31" t="s">
        <v>149</v>
      </c>
    </row>
    <row r="258" spans="1:2">
      <c r="A258" s="31" t="s">
        <v>408</v>
      </c>
      <c r="B258" s="31" t="s">
        <v>149</v>
      </c>
    </row>
    <row r="259" spans="1:2">
      <c r="A259" s="31" t="s">
        <v>409</v>
      </c>
      <c r="B259" s="31" t="s">
        <v>149</v>
      </c>
    </row>
    <row r="260" spans="1:2">
      <c r="A260" s="31" t="s">
        <v>410</v>
      </c>
      <c r="B260" s="31" t="s">
        <v>149</v>
      </c>
    </row>
    <row r="261" spans="1:2">
      <c r="A261" s="31" t="s">
        <v>411</v>
      </c>
      <c r="B261" s="31" t="s">
        <v>149</v>
      </c>
    </row>
    <row r="262" spans="1:2">
      <c r="A262" s="31" t="s">
        <v>412</v>
      </c>
      <c r="B262" s="31" t="s">
        <v>149</v>
      </c>
    </row>
    <row r="263" spans="1:2">
      <c r="A263" s="31" t="s">
        <v>413</v>
      </c>
      <c r="B263" s="31" t="s">
        <v>149</v>
      </c>
    </row>
    <row r="264" spans="1:2">
      <c r="A264" s="31" t="s">
        <v>414</v>
      </c>
      <c r="B264" s="31" t="s">
        <v>149</v>
      </c>
    </row>
    <row r="265" spans="1:2">
      <c r="A265" s="31" t="s">
        <v>415</v>
      </c>
      <c r="B265" s="31" t="s">
        <v>149</v>
      </c>
    </row>
    <row r="266" spans="1:2">
      <c r="A266" s="31" t="s">
        <v>416</v>
      </c>
      <c r="B266" s="31" t="s">
        <v>149</v>
      </c>
    </row>
    <row r="267" spans="1:2">
      <c r="A267" s="31" t="s">
        <v>417</v>
      </c>
      <c r="B267" s="31" t="s">
        <v>149</v>
      </c>
    </row>
    <row r="268" spans="1:2">
      <c r="A268" s="31" t="s">
        <v>418</v>
      </c>
      <c r="B268" s="31" t="s">
        <v>149</v>
      </c>
    </row>
    <row r="269" spans="1:2">
      <c r="A269" s="31" t="s">
        <v>419</v>
      </c>
      <c r="B269" s="31" t="s">
        <v>149</v>
      </c>
    </row>
    <row r="270" spans="1:2">
      <c r="A270" s="31" t="s">
        <v>420</v>
      </c>
      <c r="B270" s="31" t="s">
        <v>149</v>
      </c>
    </row>
    <row r="271" spans="1:2">
      <c r="A271" s="31" t="s">
        <v>421</v>
      </c>
      <c r="B271" s="31" t="s">
        <v>149</v>
      </c>
    </row>
    <row r="272" spans="1:2">
      <c r="A272" s="31" t="s">
        <v>422</v>
      </c>
      <c r="B272" s="31" t="s">
        <v>149</v>
      </c>
    </row>
    <row r="273" spans="1:2">
      <c r="A273" s="31" t="s">
        <v>423</v>
      </c>
      <c r="B273" s="31" t="s">
        <v>149</v>
      </c>
    </row>
    <row r="274" spans="1:2">
      <c r="A274" s="31" t="s">
        <v>424</v>
      </c>
      <c r="B274" s="31" t="s">
        <v>149</v>
      </c>
    </row>
    <row r="275" spans="1:2">
      <c r="A275" s="31" t="s">
        <v>425</v>
      </c>
      <c r="B275" s="31" t="s">
        <v>149</v>
      </c>
    </row>
    <row r="276" spans="1:2">
      <c r="A276" s="31" t="s">
        <v>426</v>
      </c>
      <c r="B276" s="31" t="s">
        <v>149</v>
      </c>
    </row>
    <row r="277" spans="1:2">
      <c r="A277" s="31" t="s">
        <v>427</v>
      </c>
      <c r="B277" s="31" t="s">
        <v>149</v>
      </c>
    </row>
    <row r="278" spans="1:2">
      <c r="A278" s="31" t="s">
        <v>428</v>
      </c>
      <c r="B278" s="31" t="s">
        <v>149</v>
      </c>
    </row>
    <row r="279" spans="1:2">
      <c r="A279" s="31" t="s">
        <v>74</v>
      </c>
      <c r="B279" s="31" t="s">
        <v>149</v>
      </c>
    </row>
    <row r="280" spans="1:2">
      <c r="A280" s="31" t="s">
        <v>429</v>
      </c>
      <c r="B280" s="31" t="s">
        <v>149</v>
      </c>
    </row>
    <row r="281" spans="1:2">
      <c r="A281" s="31" t="s">
        <v>430</v>
      </c>
      <c r="B281" s="31" t="s">
        <v>149</v>
      </c>
    </row>
    <row r="282" spans="1:2">
      <c r="A282" s="31" t="s">
        <v>431</v>
      </c>
      <c r="B282" s="31" t="s">
        <v>149</v>
      </c>
    </row>
    <row r="283" spans="1:2">
      <c r="A283" s="31" t="s">
        <v>432</v>
      </c>
      <c r="B283" s="31" t="s">
        <v>149</v>
      </c>
    </row>
    <row r="284" spans="1:2">
      <c r="A284" s="31" t="s">
        <v>433</v>
      </c>
      <c r="B284" s="31" t="s">
        <v>149</v>
      </c>
    </row>
    <row r="285" spans="1:2">
      <c r="A285" s="31" t="s">
        <v>434</v>
      </c>
      <c r="B285" s="31" t="s">
        <v>149</v>
      </c>
    </row>
    <row r="286" spans="1:2">
      <c r="A286" s="31" t="s">
        <v>435</v>
      </c>
      <c r="B286" s="31" t="s">
        <v>149</v>
      </c>
    </row>
    <row r="287" spans="1:2">
      <c r="A287" s="31" t="s">
        <v>436</v>
      </c>
      <c r="B287" s="31" t="s">
        <v>149</v>
      </c>
    </row>
    <row r="288" spans="1:2">
      <c r="A288" s="31" t="s">
        <v>437</v>
      </c>
      <c r="B288" s="31" t="s">
        <v>149</v>
      </c>
    </row>
    <row r="289" spans="1:2">
      <c r="A289" s="31" t="s">
        <v>438</v>
      </c>
      <c r="B289" s="31" t="s">
        <v>149</v>
      </c>
    </row>
    <row r="290" spans="1:2">
      <c r="A290" s="31" t="s">
        <v>439</v>
      </c>
      <c r="B290" s="31" t="s">
        <v>149</v>
      </c>
    </row>
    <row r="291" spans="1:2">
      <c r="A291" s="31" t="s">
        <v>440</v>
      </c>
      <c r="B291" s="31" t="s">
        <v>149</v>
      </c>
    </row>
    <row r="292" spans="1:2">
      <c r="A292" s="31" t="s">
        <v>441</v>
      </c>
      <c r="B292" s="31" t="s">
        <v>149</v>
      </c>
    </row>
    <row r="293" spans="1:2">
      <c r="A293" s="31" t="s">
        <v>442</v>
      </c>
      <c r="B293" s="31" t="s">
        <v>149</v>
      </c>
    </row>
    <row r="294" spans="1:2">
      <c r="A294" s="31" t="s">
        <v>443</v>
      </c>
      <c r="B294" s="31" t="s">
        <v>149</v>
      </c>
    </row>
    <row r="295" spans="1:2">
      <c r="A295" s="31" t="s">
        <v>444</v>
      </c>
      <c r="B295" s="31" t="s">
        <v>149</v>
      </c>
    </row>
    <row r="296" spans="1:2">
      <c r="A296" s="31" t="s">
        <v>445</v>
      </c>
      <c r="B296" s="31" t="s">
        <v>149</v>
      </c>
    </row>
    <row r="297" spans="1:2">
      <c r="A297" s="31" t="s">
        <v>446</v>
      </c>
      <c r="B297" s="31" t="s">
        <v>149</v>
      </c>
    </row>
    <row r="298" spans="1:2">
      <c r="A298" s="31" t="s">
        <v>447</v>
      </c>
      <c r="B298" s="31" t="s">
        <v>149</v>
      </c>
    </row>
    <row r="299" spans="1:2">
      <c r="A299" s="31" t="s">
        <v>75</v>
      </c>
      <c r="B299" s="31" t="s">
        <v>149</v>
      </c>
    </row>
    <row r="300" spans="1:2">
      <c r="A300" s="31" t="s">
        <v>448</v>
      </c>
      <c r="B300" s="31" t="s">
        <v>149</v>
      </c>
    </row>
    <row r="301" spans="1:2">
      <c r="A301" s="31" t="s">
        <v>76</v>
      </c>
      <c r="B301" s="31" t="s">
        <v>149</v>
      </c>
    </row>
    <row r="302" spans="1:2">
      <c r="A302" s="31" t="s">
        <v>449</v>
      </c>
      <c r="B302" s="31" t="s">
        <v>149</v>
      </c>
    </row>
    <row r="303" spans="1:2">
      <c r="A303" s="31" t="s">
        <v>77</v>
      </c>
      <c r="B303" s="31" t="s">
        <v>149</v>
      </c>
    </row>
    <row r="304" spans="1:2">
      <c r="A304" s="31" t="s">
        <v>450</v>
      </c>
      <c r="B304" s="31" t="s">
        <v>149</v>
      </c>
    </row>
    <row r="305" spans="1:2">
      <c r="A305" s="31" t="s">
        <v>451</v>
      </c>
      <c r="B305" s="31" t="s">
        <v>149</v>
      </c>
    </row>
    <row r="306" spans="1:2">
      <c r="A306" s="31" t="s">
        <v>452</v>
      </c>
      <c r="B306" s="31" t="s">
        <v>149</v>
      </c>
    </row>
    <row r="307" spans="1:2">
      <c r="A307" s="31" t="s">
        <v>453</v>
      </c>
      <c r="B307" s="31" t="s">
        <v>149</v>
      </c>
    </row>
    <row r="308" spans="1:2">
      <c r="A308" s="31" t="s">
        <v>454</v>
      </c>
      <c r="B308" s="31" t="s">
        <v>149</v>
      </c>
    </row>
    <row r="309" spans="1:2">
      <c r="A309" s="31" t="s">
        <v>455</v>
      </c>
      <c r="B309" s="31" t="s">
        <v>149</v>
      </c>
    </row>
    <row r="310" spans="1:2">
      <c r="A310" s="31" t="s">
        <v>78</v>
      </c>
      <c r="B310" s="31" t="s">
        <v>149</v>
      </c>
    </row>
    <row r="311" spans="1:2">
      <c r="A311" s="31" t="s">
        <v>79</v>
      </c>
      <c r="B311" s="31" t="s">
        <v>149</v>
      </c>
    </row>
    <row r="312" spans="1:2">
      <c r="A312" s="31" t="s">
        <v>456</v>
      </c>
      <c r="B312" s="31" t="s">
        <v>149</v>
      </c>
    </row>
    <row r="313" spans="1:2">
      <c r="A313" s="31" t="s">
        <v>80</v>
      </c>
      <c r="B313" s="31" t="s">
        <v>149</v>
      </c>
    </row>
    <row r="314" spans="1:2">
      <c r="A314" s="31" t="s">
        <v>457</v>
      </c>
      <c r="B314" s="31" t="s">
        <v>149</v>
      </c>
    </row>
    <row r="315" spans="1:2">
      <c r="A315" s="31" t="s">
        <v>458</v>
      </c>
      <c r="B315" s="31" t="s">
        <v>149</v>
      </c>
    </row>
    <row r="316" spans="1:2">
      <c r="A316" s="31" t="s">
        <v>459</v>
      </c>
      <c r="B316" s="31" t="s">
        <v>149</v>
      </c>
    </row>
    <row r="317" spans="1:2">
      <c r="A317" s="31" t="s">
        <v>460</v>
      </c>
      <c r="B317" s="31" t="s">
        <v>149</v>
      </c>
    </row>
    <row r="318" spans="1:2">
      <c r="A318" s="31" t="s">
        <v>461</v>
      </c>
      <c r="B318" s="31" t="s">
        <v>149</v>
      </c>
    </row>
    <row r="319" spans="1:2">
      <c r="A319" s="31" t="s">
        <v>462</v>
      </c>
      <c r="B319" s="31" t="s">
        <v>149</v>
      </c>
    </row>
    <row r="320" spans="1:2">
      <c r="A320" s="31" t="s">
        <v>463</v>
      </c>
      <c r="B320" s="31" t="s">
        <v>149</v>
      </c>
    </row>
    <row r="321" spans="1:2">
      <c r="A321" s="31" t="s">
        <v>464</v>
      </c>
      <c r="B321" s="31" t="s">
        <v>149</v>
      </c>
    </row>
    <row r="322" spans="1:2">
      <c r="A322" s="31" t="s">
        <v>465</v>
      </c>
      <c r="B322" s="31" t="s">
        <v>149</v>
      </c>
    </row>
    <row r="323" spans="1:2">
      <c r="A323" s="31" t="s">
        <v>466</v>
      </c>
      <c r="B323" s="31" t="s">
        <v>149</v>
      </c>
    </row>
    <row r="324" spans="1:2">
      <c r="A324" s="31" t="s">
        <v>81</v>
      </c>
      <c r="B324" s="31" t="s">
        <v>149</v>
      </c>
    </row>
    <row r="325" spans="1:2">
      <c r="A325" s="31" t="s">
        <v>467</v>
      </c>
      <c r="B325" s="31" t="s">
        <v>149</v>
      </c>
    </row>
    <row r="326" spans="1:2">
      <c r="A326" s="31" t="s">
        <v>468</v>
      </c>
      <c r="B326" s="31" t="s">
        <v>149</v>
      </c>
    </row>
    <row r="327" spans="1:2">
      <c r="A327" s="31" t="s">
        <v>469</v>
      </c>
      <c r="B327" s="31" t="s">
        <v>149</v>
      </c>
    </row>
    <row r="328" spans="1:2">
      <c r="A328" s="31" t="s">
        <v>470</v>
      </c>
      <c r="B328" s="31" t="s">
        <v>149</v>
      </c>
    </row>
    <row r="329" spans="1:2">
      <c r="A329" s="31" t="s">
        <v>471</v>
      </c>
      <c r="B329" s="31" t="s">
        <v>149</v>
      </c>
    </row>
    <row r="330" spans="1:2">
      <c r="A330" s="31" t="s">
        <v>472</v>
      </c>
      <c r="B330" s="31" t="s">
        <v>149</v>
      </c>
    </row>
    <row r="331" spans="1:2">
      <c r="A331" s="31" t="s">
        <v>473</v>
      </c>
      <c r="B331" s="31" t="s">
        <v>149</v>
      </c>
    </row>
    <row r="332" spans="1:2">
      <c r="A332" s="31" t="s">
        <v>474</v>
      </c>
      <c r="B332" s="31" t="s">
        <v>149</v>
      </c>
    </row>
    <row r="333" spans="1:2">
      <c r="A333" s="31" t="s">
        <v>475</v>
      </c>
      <c r="B333" s="31" t="s">
        <v>149</v>
      </c>
    </row>
    <row r="334" spans="1:2">
      <c r="A334" s="31" t="s">
        <v>476</v>
      </c>
      <c r="B334" s="31" t="s">
        <v>149</v>
      </c>
    </row>
    <row r="335" spans="1:2">
      <c r="A335" s="31" t="s">
        <v>477</v>
      </c>
      <c r="B335" s="31" t="s">
        <v>149</v>
      </c>
    </row>
    <row r="336" spans="1:2">
      <c r="A336" s="31" t="s">
        <v>478</v>
      </c>
      <c r="B336" s="31" t="s">
        <v>149</v>
      </c>
    </row>
    <row r="337" spans="1:2">
      <c r="A337" s="31" t="s">
        <v>479</v>
      </c>
      <c r="B337" s="31" t="s">
        <v>149</v>
      </c>
    </row>
    <row r="338" spans="1:2">
      <c r="A338" s="31" t="s">
        <v>480</v>
      </c>
      <c r="B338" s="31" t="s">
        <v>149</v>
      </c>
    </row>
    <row r="339" spans="1:2">
      <c r="A339" s="31" t="s">
        <v>481</v>
      </c>
      <c r="B339" s="31" t="s">
        <v>149</v>
      </c>
    </row>
    <row r="340" spans="1:2">
      <c r="A340" s="31" t="s">
        <v>482</v>
      </c>
      <c r="B340" s="31" t="s">
        <v>149</v>
      </c>
    </row>
    <row r="341" spans="1:2">
      <c r="A341" s="31" t="s">
        <v>483</v>
      </c>
      <c r="B341" s="31" t="s">
        <v>149</v>
      </c>
    </row>
    <row r="342" spans="1:2">
      <c r="A342" s="31" t="s">
        <v>484</v>
      </c>
      <c r="B342" s="31" t="s">
        <v>149</v>
      </c>
    </row>
    <row r="343" spans="1:2">
      <c r="A343" s="31" t="s">
        <v>485</v>
      </c>
      <c r="B343" s="31" t="s">
        <v>149</v>
      </c>
    </row>
    <row r="344" spans="1:2">
      <c r="A344" s="31" t="s">
        <v>486</v>
      </c>
      <c r="B344" s="31" t="s">
        <v>149</v>
      </c>
    </row>
    <row r="345" spans="1:2">
      <c r="A345" s="31" t="s">
        <v>487</v>
      </c>
      <c r="B345" s="31" t="s">
        <v>149</v>
      </c>
    </row>
    <row r="346" spans="1:2">
      <c r="A346" s="31" t="s">
        <v>488</v>
      </c>
      <c r="B346" s="31" t="s">
        <v>149</v>
      </c>
    </row>
    <row r="347" spans="1:2">
      <c r="A347" s="31" t="s">
        <v>489</v>
      </c>
      <c r="B347" s="31" t="s">
        <v>149</v>
      </c>
    </row>
    <row r="348" spans="1:2">
      <c r="A348" s="31" t="s">
        <v>490</v>
      </c>
      <c r="B348" s="31" t="s">
        <v>149</v>
      </c>
    </row>
    <row r="349" spans="1:2">
      <c r="A349" s="31" t="s">
        <v>491</v>
      </c>
      <c r="B349" s="31" t="s">
        <v>149</v>
      </c>
    </row>
    <row r="350" spans="1:2">
      <c r="A350" s="31" t="s">
        <v>492</v>
      </c>
      <c r="B350" s="31" t="s">
        <v>149</v>
      </c>
    </row>
    <row r="351" spans="1:2">
      <c r="A351" s="31" t="s">
        <v>92</v>
      </c>
      <c r="B351" s="31" t="s">
        <v>149</v>
      </c>
    </row>
    <row r="352" spans="1:2">
      <c r="A352" s="31" t="s">
        <v>493</v>
      </c>
      <c r="B352" s="31" t="s">
        <v>149</v>
      </c>
    </row>
    <row r="353" spans="1:2">
      <c r="A353" s="31" t="s">
        <v>494</v>
      </c>
      <c r="B353" s="31" t="s">
        <v>149</v>
      </c>
    </row>
    <row r="354" spans="1:2">
      <c r="A354" s="31" t="s">
        <v>495</v>
      </c>
      <c r="B354" s="31" t="s">
        <v>149</v>
      </c>
    </row>
    <row r="355" spans="1:2">
      <c r="A355" s="31" t="s">
        <v>496</v>
      </c>
      <c r="B355" s="31" t="s">
        <v>149</v>
      </c>
    </row>
    <row r="356" spans="1:2">
      <c r="A356" s="31" t="s">
        <v>497</v>
      </c>
      <c r="B356" s="31" t="s">
        <v>149</v>
      </c>
    </row>
    <row r="357" spans="1:2">
      <c r="A357" s="31" t="s">
        <v>498</v>
      </c>
      <c r="B357" s="31" t="s">
        <v>149</v>
      </c>
    </row>
    <row r="358" spans="1:2">
      <c r="A358" s="31" t="s">
        <v>499</v>
      </c>
      <c r="B358" s="31" t="s">
        <v>149</v>
      </c>
    </row>
    <row r="359" spans="1:2">
      <c r="A359" s="31" t="s">
        <v>500</v>
      </c>
      <c r="B359" s="31" t="s">
        <v>149</v>
      </c>
    </row>
    <row r="360" spans="1:2">
      <c r="A360" s="31" t="s">
        <v>501</v>
      </c>
      <c r="B360" s="31" t="s">
        <v>149</v>
      </c>
    </row>
    <row r="361" spans="1:2">
      <c r="A361" s="31" t="s">
        <v>502</v>
      </c>
      <c r="B361" s="31" t="s">
        <v>149</v>
      </c>
    </row>
    <row r="362" spans="1:2">
      <c r="A362" s="31" t="s">
        <v>503</v>
      </c>
      <c r="B362" s="31" t="s">
        <v>149</v>
      </c>
    </row>
    <row r="363" spans="1:2">
      <c r="A363" s="31" t="s">
        <v>504</v>
      </c>
      <c r="B363" s="31" t="s">
        <v>149</v>
      </c>
    </row>
    <row r="364" spans="1:2">
      <c r="A364" s="31" t="s">
        <v>505</v>
      </c>
      <c r="B364" s="31" t="s">
        <v>149</v>
      </c>
    </row>
    <row r="365" spans="1:2">
      <c r="A365" s="31" t="s">
        <v>506</v>
      </c>
      <c r="B365" s="31" t="s">
        <v>149</v>
      </c>
    </row>
    <row r="366" spans="1:2">
      <c r="A366" s="31" t="s">
        <v>507</v>
      </c>
      <c r="B366" s="31" t="s">
        <v>149</v>
      </c>
    </row>
    <row r="367" spans="1:2">
      <c r="A367" s="31" t="s">
        <v>508</v>
      </c>
      <c r="B367" s="31" t="s">
        <v>149</v>
      </c>
    </row>
    <row r="368" spans="1:2">
      <c r="A368" s="31" t="s">
        <v>509</v>
      </c>
      <c r="B368" s="31" t="s">
        <v>149</v>
      </c>
    </row>
    <row r="369" spans="1:2">
      <c r="A369" s="31" t="s">
        <v>510</v>
      </c>
      <c r="B369" s="31" t="s">
        <v>149</v>
      </c>
    </row>
    <row r="370" spans="1:2">
      <c r="A370" s="31" t="s">
        <v>511</v>
      </c>
      <c r="B370" s="31" t="s">
        <v>149</v>
      </c>
    </row>
    <row r="371" spans="1:2">
      <c r="A371" s="31" t="s">
        <v>512</v>
      </c>
      <c r="B371" s="31" t="s">
        <v>149</v>
      </c>
    </row>
    <row r="372" spans="1:2">
      <c r="A372" s="31" t="s">
        <v>513</v>
      </c>
      <c r="B372" s="31" t="s">
        <v>149</v>
      </c>
    </row>
    <row r="373" spans="1:2">
      <c r="A373" s="31" t="s">
        <v>514</v>
      </c>
      <c r="B373" s="31" t="s">
        <v>150</v>
      </c>
    </row>
    <row r="374" spans="1:2">
      <c r="A374" s="31" t="s">
        <v>96</v>
      </c>
      <c r="B374" s="31" t="s">
        <v>150</v>
      </c>
    </row>
    <row r="375" spans="1:2">
      <c r="A375" s="31" t="s">
        <v>515</v>
      </c>
      <c r="B375" s="31" t="s">
        <v>150</v>
      </c>
    </row>
    <row r="376" spans="1:2">
      <c r="A376" s="31" t="s">
        <v>516</v>
      </c>
      <c r="B376" s="31" t="s">
        <v>150</v>
      </c>
    </row>
    <row r="377" spans="1:2">
      <c r="A377" s="31" t="s">
        <v>517</v>
      </c>
      <c r="B377" s="31" t="s">
        <v>150</v>
      </c>
    </row>
    <row r="378" spans="1:2">
      <c r="A378" s="31" t="s">
        <v>518</v>
      </c>
      <c r="B378" s="31" t="s">
        <v>150</v>
      </c>
    </row>
    <row r="379" spans="1:2">
      <c r="A379" s="31" t="s">
        <v>519</v>
      </c>
      <c r="B379" s="31" t="s">
        <v>148</v>
      </c>
    </row>
    <row r="380" spans="1:2">
      <c r="A380" s="31" t="s">
        <v>520</v>
      </c>
      <c r="B380" s="31" t="s">
        <v>148</v>
      </c>
    </row>
    <row r="381" spans="1:2">
      <c r="A381" s="31" t="s">
        <v>521</v>
      </c>
      <c r="B381" s="31" t="s">
        <v>148</v>
      </c>
    </row>
    <row r="382" spans="1:2">
      <c r="A382" s="31" t="s">
        <v>522</v>
      </c>
      <c r="B382" s="31" t="s">
        <v>148</v>
      </c>
    </row>
    <row r="383" spans="1:2">
      <c r="A383" s="31" t="s">
        <v>98</v>
      </c>
      <c r="B383" s="31" t="s">
        <v>148</v>
      </c>
    </row>
    <row r="384" spans="1:2">
      <c r="A384" s="31" t="s">
        <v>523</v>
      </c>
      <c r="B384" s="31" t="s">
        <v>148</v>
      </c>
    </row>
    <row r="385" spans="1:2">
      <c r="A385" s="31" t="s">
        <v>524</v>
      </c>
      <c r="B385" s="31" t="s">
        <v>148</v>
      </c>
    </row>
    <row r="386" spans="1:2">
      <c r="A386" s="31" t="s">
        <v>525</v>
      </c>
      <c r="B386" s="31" t="s">
        <v>148</v>
      </c>
    </row>
    <row r="387" spans="1:2">
      <c r="A387" s="31" t="s">
        <v>526</v>
      </c>
      <c r="B387" s="31" t="s">
        <v>150</v>
      </c>
    </row>
    <row r="388" spans="1:2">
      <c r="A388" s="31" t="s">
        <v>527</v>
      </c>
      <c r="B388" s="31" t="s">
        <v>150</v>
      </c>
    </row>
    <row r="389" spans="1:2">
      <c r="A389" s="31" t="s">
        <v>528</v>
      </c>
      <c r="B389" s="31" t="s">
        <v>150</v>
      </c>
    </row>
    <row r="390" spans="1:2">
      <c r="A390" s="31" t="s">
        <v>529</v>
      </c>
      <c r="B390" s="31" t="s">
        <v>150</v>
      </c>
    </row>
    <row r="391" spans="1:2">
      <c r="A391" s="31" t="s">
        <v>530</v>
      </c>
      <c r="B391" s="31" t="s">
        <v>150</v>
      </c>
    </row>
    <row r="392" spans="1:2">
      <c r="A392" s="31" t="s">
        <v>531</v>
      </c>
      <c r="B392" s="31" t="s">
        <v>148</v>
      </c>
    </row>
    <row r="393" spans="1:2">
      <c r="A393" s="31" t="s">
        <v>532</v>
      </c>
      <c r="B393" s="31" t="s">
        <v>148</v>
      </c>
    </row>
    <row r="394" spans="1:2">
      <c r="A394" s="31" t="s">
        <v>533</v>
      </c>
      <c r="B394" s="31" t="s">
        <v>148</v>
      </c>
    </row>
    <row r="395" spans="1:2">
      <c r="A395" s="31" t="s">
        <v>534</v>
      </c>
      <c r="B395" s="31" t="s">
        <v>150</v>
      </c>
    </row>
    <row r="396" spans="1:2">
      <c r="A396" s="31" t="s">
        <v>535</v>
      </c>
      <c r="B396" s="31" t="s">
        <v>150</v>
      </c>
    </row>
    <row r="397" spans="1:2">
      <c r="A397" s="31" t="s">
        <v>536</v>
      </c>
      <c r="B397" s="31" t="s">
        <v>150</v>
      </c>
    </row>
    <row r="398" spans="1:2">
      <c r="A398" s="31" t="s">
        <v>537</v>
      </c>
      <c r="B398" s="31" t="s">
        <v>150</v>
      </c>
    </row>
    <row r="399" spans="1:2">
      <c r="A399" s="31" t="s">
        <v>538</v>
      </c>
      <c r="B399" s="31" t="s">
        <v>150</v>
      </c>
    </row>
    <row r="400" spans="1:2">
      <c r="A400" s="31" t="s">
        <v>539</v>
      </c>
      <c r="B400" s="31" t="s">
        <v>150</v>
      </c>
    </row>
    <row r="401" spans="1:2">
      <c r="A401" s="31" t="s">
        <v>540</v>
      </c>
      <c r="B401" s="31" t="s">
        <v>150</v>
      </c>
    </row>
    <row r="402" spans="1:2">
      <c r="A402" s="31" t="s">
        <v>541</v>
      </c>
      <c r="B402" s="31" t="s">
        <v>150</v>
      </c>
    </row>
    <row r="403" spans="1:2">
      <c r="A403" s="31" t="s">
        <v>542</v>
      </c>
      <c r="B403" s="31" t="s">
        <v>150</v>
      </c>
    </row>
    <row r="404" spans="1:2">
      <c r="A404" s="31" t="s">
        <v>543</v>
      </c>
      <c r="B404" s="31" t="s">
        <v>148</v>
      </c>
    </row>
    <row r="405" spans="1:2">
      <c r="A405" s="31" t="s">
        <v>544</v>
      </c>
      <c r="B405" s="31" t="s">
        <v>148</v>
      </c>
    </row>
    <row r="406" spans="1:2">
      <c r="A406" s="31" t="s">
        <v>545</v>
      </c>
      <c r="B406" s="31" t="s">
        <v>150</v>
      </c>
    </row>
    <row r="407" spans="1:2">
      <c r="A407" s="31" t="s">
        <v>546</v>
      </c>
      <c r="B407" s="31" t="s">
        <v>150</v>
      </c>
    </row>
    <row r="408" spans="1:2">
      <c r="A408" s="31" t="s">
        <v>547</v>
      </c>
      <c r="B408" s="31" t="s">
        <v>150</v>
      </c>
    </row>
    <row r="409" spans="1:2">
      <c r="A409" s="31" t="s">
        <v>548</v>
      </c>
      <c r="B409" s="31" t="s">
        <v>148</v>
      </c>
    </row>
    <row r="410" spans="1:2">
      <c r="A410" s="31" t="s">
        <v>549</v>
      </c>
      <c r="B410" s="31" t="s">
        <v>148</v>
      </c>
    </row>
    <row r="411" spans="1:2">
      <c r="A411" s="31" t="s">
        <v>100</v>
      </c>
      <c r="B411" s="31" t="s">
        <v>148</v>
      </c>
    </row>
    <row r="412" spans="1:2">
      <c r="A412" s="31" t="s">
        <v>550</v>
      </c>
      <c r="B412" s="31" t="s">
        <v>148</v>
      </c>
    </row>
    <row r="413" spans="1:2">
      <c r="A413" s="31" t="s">
        <v>551</v>
      </c>
      <c r="B413" s="31" t="s">
        <v>148</v>
      </c>
    </row>
    <row r="414" spans="1:2">
      <c r="A414" s="31" t="s">
        <v>552</v>
      </c>
      <c r="B414" s="31" t="s">
        <v>150</v>
      </c>
    </row>
    <row r="415" spans="1:2">
      <c r="A415" s="31" t="s">
        <v>553</v>
      </c>
      <c r="B415" s="31" t="s">
        <v>148</v>
      </c>
    </row>
    <row r="416" spans="1:2">
      <c r="A416" s="31" t="s">
        <v>554</v>
      </c>
      <c r="B416" s="31" t="s">
        <v>148</v>
      </c>
    </row>
    <row r="417" spans="1:2">
      <c r="A417" s="31" t="s">
        <v>555</v>
      </c>
      <c r="B417" s="31" t="s">
        <v>148</v>
      </c>
    </row>
    <row r="418" spans="1:2">
      <c r="A418" s="31" t="s">
        <v>556</v>
      </c>
      <c r="B418" s="31" t="s">
        <v>148</v>
      </c>
    </row>
    <row r="419" spans="1:2">
      <c r="A419" s="31" t="s">
        <v>557</v>
      </c>
      <c r="B419" s="31" t="s">
        <v>148</v>
      </c>
    </row>
    <row r="420" spans="1:2">
      <c r="A420" s="31" t="s">
        <v>558</v>
      </c>
      <c r="B420" s="31" t="s">
        <v>148</v>
      </c>
    </row>
    <row r="421" spans="1:2">
      <c r="A421" s="31" t="s">
        <v>559</v>
      </c>
      <c r="B421" s="31" t="s">
        <v>148</v>
      </c>
    </row>
    <row r="422" spans="1:2">
      <c r="A422" s="31" t="s">
        <v>560</v>
      </c>
      <c r="B422" s="31" t="s">
        <v>148</v>
      </c>
    </row>
    <row r="423" spans="1:2">
      <c r="A423" s="31" t="s">
        <v>101</v>
      </c>
      <c r="B423" s="31" t="s">
        <v>148</v>
      </c>
    </row>
    <row r="424" spans="1:2">
      <c r="A424" s="31" t="s">
        <v>102</v>
      </c>
      <c r="B424" s="31" t="s">
        <v>148</v>
      </c>
    </row>
    <row r="425" spans="1:2">
      <c r="A425" s="31" t="s">
        <v>561</v>
      </c>
      <c r="B425" s="31" t="s">
        <v>148</v>
      </c>
    </row>
    <row r="426" spans="1:2">
      <c r="A426" s="31" t="s">
        <v>562</v>
      </c>
      <c r="B426" s="31" t="s">
        <v>148</v>
      </c>
    </row>
    <row r="427" spans="1:2">
      <c r="A427" s="31" t="s">
        <v>103</v>
      </c>
      <c r="B427" s="31" t="s">
        <v>150</v>
      </c>
    </row>
    <row r="428" spans="1:2">
      <c r="A428" s="31" t="s">
        <v>563</v>
      </c>
      <c r="B428" s="31" t="s">
        <v>148</v>
      </c>
    </row>
    <row r="429" spans="1:2">
      <c r="A429" s="31" t="s">
        <v>564</v>
      </c>
      <c r="B429" s="31" t="s">
        <v>148</v>
      </c>
    </row>
    <row r="430" spans="1:2">
      <c r="A430" s="31" t="s">
        <v>565</v>
      </c>
      <c r="B430" s="31" t="s">
        <v>148</v>
      </c>
    </row>
    <row r="431" spans="1:2">
      <c r="A431" s="31" t="s">
        <v>566</v>
      </c>
      <c r="B431" s="31" t="s">
        <v>148</v>
      </c>
    </row>
    <row r="432" spans="1:2">
      <c r="A432" s="31" t="s">
        <v>567</v>
      </c>
      <c r="B432" s="31" t="s">
        <v>148</v>
      </c>
    </row>
    <row r="433" spans="1:2">
      <c r="A433" s="31" t="s">
        <v>568</v>
      </c>
      <c r="B433" s="31" t="s">
        <v>148</v>
      </c>
    </row>
    <row r="434" spans="1:2">
      <c r="A434" s="31" t="s">
        <v>569</v>
      </c>
      <c r="B434" s="31" t="s">
        <v>148</v>
      </c>
    </row>
    <row r="435" spans="1:2">
      <c r="A435" s="31" t="s">
        <v>570</v>
      </c>
      <c r="B435" s="31" t="s">
        <v>148</v>
      </c>
    </row>
    <row r="436" spans="1:2">
      <c r="A436" s="31" t="s">
        <v>571</v>
      </c>
      <c r="B436" s="31" t="s">
        <v>148</v>
      </c>
    </row>
    <row r="437" spans="1:2">
      <c r="A437" s="31" t="s">
        <v>572</v>
      </c>
      <c r="B437" s="31" t="s">
        <v>148</v>
      </c>
    </row>
    <row r="438" spans="1:2">
      <c r="A438" s="31" t="s">
        <v>573</v>
      </c>
      <c r="B438" s="31" t="s">
        <v>148</v>
      </c>
    </row>
    <row r="439" spans="1:2">
      <c r="A439" s="31" t="s">
        <v>574</v>
      </c>
      <c r="B439" s="31" t="s">
        <v>148</v>
      </c>
    </row>
    <row r="440" spans="1:2">
      <c r="A440" s="31" t="s">
        <v>575</v>
      </c>
      <c r="B440" s="31" t="s">
        <v>150</v>
      </c>
    </row>
    <row r="441" spans="1:2">
      <c r="A441" s="31" t="s">
        <v>576</v>
      </c>
      <c r="B441" s="31" t="s">
        <v>150</v>
      </c>
    </row>
    <row r="442" spans="1:2">
      <c r="A442" s="31" t="s">
        <v>577</v>
      </c>
      <c r="B442" s="31" t="s">
        <v>150</v>
      </c>
    </row>
    <row r="443" spans="1:2">
      <c r="A443" s="31" t="s">
        <v>578</v>
      </c>
      <c r="B443" s="31" t="s">
        <v>150</v>
      </c>
    </row>
    <row r="444" spans="1:2">
      <c r="A444" s="31" t="s">
        <v>579</v>
      </c>
      <c r="B444" s="31" t="s">
        <v>150</v>
      </c>
    </row>
    <row r="445" spans="1:2">
      <c r="A445" s="31" t="s">
        <v>580</v>
      </c>
      <c r="B445" s="31" t="s">
        <v>150</v>
      </c>
    </row>
    <row r="446" spans="1:2">
      <c r="A446" s="31" t="s">
        <v>581</v>
      </c>
      <c r="B446" s="31" t="s">
        <v>150</v>
      </c>
    </row>
    <row r="447" spans="1:2">
      <c r="A447" s="31" t="s">
        <v>582</v>
      </c>
      <c r="B447" s="31" t="s">
        <v>150</v>
      </c>
    </row>
    <row r="448" spans="1:2">
      <c r="A448" s="31" t="s">
        <v>583</v>
      </c>
      <c r="B448" s="31" t="s">
        <v>150</v>
      </c>
    </row>
    <row r="449" spans="1:4">
      <c r="A449" s="31" t="s">
        <v>584</v>
      </c>
      <c r="B449" s="31" t="s">
        <v>150</v>
      </c>
    </row>
    <row r="450" spans="1:4">
      <c r="A450" s="31" t="s">
        <v>585</v>
      </c>
      <c r="B450" s="31" t="s">
        <v>150</v>
      </c>
    </row>
    <row r="451" spans="1:4">
      <c r="A451" s="31" t="s">
        <v>104</v>
      </c>
      <c r="B451" s="31" t="s">
        <v>150</v>
      </c>
    </row>
    <row r="452" spans="1:4">
      <c r="A452" s="31" t="s">
        <v>105</v>
      </c>
      <c r="B452" s="31" t="s">
        <v>150</v>
      </c>
    </row>
    <row r="453" spans="1:4">
      <c r="A453" s="31" t="s">
        <v>586</v>
      </c>
      <c r="B453" s="31" t="s">
        <v>150</v>
      </c>
      <c r="C453" s="27" t="s">
        <v>587</v>
      </c>
      <c r="D453" s="31" t="s">
        <v>2</v>
      </c>
    </row>
    <row r="454" spans="1:4">
      <c r="A454" s="31" t="s">
        <v>588</v>
      </c>
      <c r="B454" s="31" t="s">
        <v>150</v>
      </c>
    </row>
    <row r="455" spans="1:4">
      <c r="A455" s="31" t="s">
        <v>589</v>
      </c>
      <c r="B455" s="31" t="s">
        <v>150</v>
      </c>
    </row>
    <row r="456" spans="1:4">
      <c r="A456" s="31" t="s">
        <v>590</v>
      </c>
      <c r="B456" s="31" t="s">
        <v>150</v>
      </c>
    </row>
    <row r="457" spans="1:4">
      <c r="A457" s="31" t="s">
        <v>591</v>
      </c>
      <c r="B457" s="31" t="s">
        <v>150</v>
      </c>
    </row>
    <row r="458" spans="1:4">
      <c r="A458" s="31" t="s">
        <v>592</v>
      </c>
      <c r="B458" s="31" t="s">
        <v>150</v>
      </c>
    </row>
    <row r="459" spans="1:4">
      <c r="A459" s="31" t="s">
        <v>593</v>
      </c>
      <c r="B459" s="31" t="s">
        <v>150</v>
      </c>
    </row>
    <row r="460" spans="1:4">
      <c r="A460" s="31" t="s">
        <v>594</v>
      </c>
      <c r="B460" s="31" t="s">
        <v>150</v>
      </c>
    </row>
    <row r="461" spans="1:4">
      <c r="A461" s="31" t="s">
        <v>595</v>
      </c>
      <c r="B461" s="31" t="s">
        <v>150</v>
      </c>
    </row>
    <row r="462" spans="1:4">
      <c r="A462" s="31" t="s">
        <v>596</v>
      </c>
      <c r="B462" s="31" t="s">
        <v>150</v>
      </c>
    </row>
    <row r="463" spans="1:4">
      <c r="A463" s="31" t="s">
        <v>597</v>
      </c>
      <c r="B463" s="31" t="s">
        <v>150</v>
      </c>
    </row>
    <row r="464" spans="1:4">
      <c r="A464" s="31" t="s">
        <v>106</v>
      </c>
      <c r="B464" s="31" t="s">
        <v>150</v>
      </c>
    </row>
    <row r="465" spans="1:2">
      <c r="A465" s="31" t="s">
        <v>598</v>
      </c>
      <c r="B465" s="31" t="s">
        <v>150</v>
      </c>
    </row>
    <row r="466" spans="1:2">
      <c r="A466" s="31" t="s">
        <v>599</v>
      </c>
      <c r="B466" s="31" t="s">
        <v>150</v>
      </c>
    </row>
    <row r="467" spans="1:2">
      <c r="A467" s="31" t="s">
        <v>600</v>
      </c>
      <c r="B467" s="31" t="s">
        <v>150</v>
      </c>
    </row>
    <row r="468" spans="1:2">
      <c r="A468" s="31" t="s">
        <v>601</v>
      </c>
      <c r="B468" s="31" t="s">
        <v>148</v>
      </c>
    </row>
    <row r="469" spans="1:2">
      <c r="A469" s="31" t="s">
        <v>602</v>
      </c>
      <c r="B469" s="31" t="s">
        <v>150</v>
      </c>
    </row>
    <row r="470" spans="1:2">
      <c r="A470" s="31" t="s">
        <v>603</v>
      </c>
      <c r="B470" s="31" t="s">
        <v>150</v>
      </c>
    </row>
    <row r="471" spans="1:2">
      <c r="A471" s="31" t="s">
        <v>604</v>
      </c>
      <c r="B471" s="31" t="s">
        <v>150</v>
      </c>
    </row>
    <row r="472" spans="1:2">
      <c r="A472" s="31" t="s">
        <v>110</v>
      </c>
      <c r="B472" s="31" t="s">
        <v>150</v>
      </c>
    </row>
    <row r="473" spans="1:2">
      <c r="A473" s="31" t="s">
        <v>605</v>
      </c>
      <c r="B473" s="31" t="s">
        <v>150</v>
      </c>
    </row>
    <row r="474" spans="1:2">
      <c r="A474" s="31" t="s">
        <v>606</v>
      </c>
      <c r="B474" s="31" t="s">
        <v>150</v>
      </c>
    </row>
    <row r="475" spans="1:2">
      <c r="A475" s="31" t="s">
        <v>607</v>
      </c>
      <c r="B475" s="31" t="s">
        <v>150</v>
      </c>
    </row>
    <row r="476" spans="1:2">
      <c r="A476" s="31" t="s">
        <v>608</v>
      </c>
      <c r="B476" s="31" t="s">
        <v>150</v>
      </c>
    </row>
    <row r="477" spans="1:2">
      <c r="A477" s="31" t="s">
        <v>609</v>
      </c>
      <c r="B477" s="31" t="s">
        <v>150</v>
      </c>
    </row>
    <row r="478" spans="1:2">
      <c r="A478" s="31" t="s">
        <v>610</v>
      </c>
      <c r="B478" s="31" t="s">
        <v>150</v>
      </c>
    </row>
    <row r="479" spans="1:2">
      <c r="A479" s="31" t="s">
        <v>611</v>
      </c>
      <c r="B479" s="31" t="s">
        <v>150</v>
      </c>
    </row>
    <row r="480" spans="1:2">
      <c r="A480" s="31" t="s">
        <v>111</v>
      </c>
      <c r="B480" s="31" t="s">
        <v>148</v>
      </c>
    </row>
    <row r="481" spans="1:2">
      <c r="A481" s="31" t="s">
        <v>112</v>
      </c>
      <c r="B481" s="31" t="s">
        <v>148</v>
      </c>
    </row>
    <row r="482" spans="1:2">
      <c r="A482" s="31" t="s">
        <v>113</v>
      </c>
      <c r="B482" s="31" t="s">
        <v>148</v>
      </c>
    </row>
    <row r="483" spans="1:2">
      <c r="A483" s="31" t="s">
        <v>612</v>
      </c>
      <c r="B483" s="31" t="s">
        <v>148</v>
      </c>
    </row>
    <row r="484" spans="1:2">
      <c r="A484" s="31" t="s">
        <v>613</v>
      </c>
      <c r="B484" s="31" t="s">
        <v>148</v>
      </c>
    </row>
    <row r="485" spans="1:2">
      <c r="A485" s="31" t="s">
        <v>614</v>
      </c>
      <c r="B485" s="31" t="s">
        <v>150</v>
      </c>
    </row>
    <row r="486" spans="1:2">
      <c r="A486" s="31" t="s">
        <v>114</v>
      </c>
      <c r="B486" s="31" t="s">
        <v>150</v>
      </c>
    </row>
    <row r="487" spans="1:2">
      <c r="A487" s="31" t="s">
        <v>615</v>
      </c>
      <c r="B487" s="31" t="s">
        <v>150</v>
      </c>
    </row>
    <row r="488" spans="1:2">
      <c r="A488" s="31" t="s">
        <v>616</v>
      </c>
      <c r="B488" s="31" t="s">
        <v>150</v>
      </c>
    </row>
    <row r="489" spans="1:2">
      <c r="A489" s="31" t="s">
        <v>617</v>
      </c>
      <c r="B489" s="31" t="s">
        <v>150</v>
      </c>
    </row>
    <row r="490" spans="1:2">
      <c r="A490" s="31" t="s">
        <v>618</v>
      </c>
      <c r="B490" s="31" t="s">
        <v>148</v>
      </c>
    </row>
    <row r="491" spans="1:2">
      <c r="A491" s="31" t="s">
        <v>619</v>
      </c>
      <c r="B491" s="31" t="s">
        <v>148</v>
      </c>
    </row>
    <row r="492" spans="1:2">
      <c r="A492" s="31" t="s">
        <v>620</v>
      </c>
      <c r="B492" s="31" t="s">
        <v>148</v>
      </c>
    </row>
    <row r="493" spans="1:2">
      <c r="A493" s="31" t="s">
        <v>621</v>
      </c>
      <c r="B493" s="31" t="s">
        <v>148</v>
      </c>
    </row>
    <row r="494" spans="1:2">
      <c r="A494" s="31" t="s">
        <v>622</v>
      </c>
      <c r="B494" s="31" t="s">
        <v>148</v>
      </c>
    </row>
    <row r="495" spans="1:2">
      <c r="A495" s="31" t="s">
        <v>118</v>
      </c>
      <c r="B495" s="31" t="s">
        <v>148</v>
      </c>
    </row>
    <row r="496" spans="1:2">
      <c r="A496" s="31" t="s">
        <v>623</v>
      </c>
      <c r="B496" s="31" t="s">
        <v>148</v>
      </c>
    </row>
    <row r="497" spans="1:2">
      <c r="A497" s="31" t="s">
        <v>624</v>
      </c>
      <c r="B497" s="31" t="s">
        <v>148</v>
      </c>
    </row>
    <row r="498" spans="1:2">
      <c r="A498" s="31" t="s">
        <v>625</v>
      </c>
      <c r="B498" s="31" t="s">
        <v>148</v>
      </c>
    </row>
    <row r="499" spans="1:2">
      <c r="A499" s="31" t="s">
        <v>626</v>
      </c>
      <c r="B499" s="31" t="s">
        <v>149</v>
      </c>
    </row>
    <row r="500" spans="1:2">
      <c r="A500" s="31" t="s">
        <v>627</v>
      </c>
      <c r="B500" s="31" t="s">
        <v>149</v>
      </c>
    </row>
    <row r="501" spans="1:2">
      <c r="A501" s="31" t="s">
        <v>628</v>
      </c>
      <c r="B501" s="31" t="s">
        <v>149</v>
      </c>
    </row>
    <row r="502" spans="1:2">
      <c r="A502" s="31" t="s">
        <v>629</v>
      </c>
      <c r="B502" s="31" t="s">
        <v>149</v>
      </c>
    </row>
    <row r="503" spans="1:2">
      <c r="A503" s="31" t="s">
        <v>630</v>
      </c>
      <c r="B503" s="31" t="s">
        <v>149</v>
      </c>
    </row>
    <row r="504" spans="1:2">
      <c r="A504" s="31" t="s">
        <v>631</v>
      </c>
      <c r="B504" s="31" t="s">
        <v>149</v>
      </c>
    </row>
    <row r="505" spans="1:2">
      <c r="A505" s="31" t="s">
        <v>632</v>
      </c>
      <c r="B505" s="31" t="s">
        <v>149</v>
      </c>
    </row>
    <row r="506" spans="1:2">
      <c r="A506" s="31" t="s">
        <v>633</v>
      </c>
      <c r="B506" s="31" t="s">
        <v>149</v>
      </c>
    </row>
    <row r="507" spans="1:2">
      <c r="A507" s="31" t="s">
        <v>634</v>
      </c>
      <c r="B507" s="31" t="s">
        <v>149</v>
      </c>
    </row>
    <row r="508" spans="1:2">
      <c r="A508" s="31" t="s">
        <v>635</v>
      </c>
      <c r="B508" s="31" t="s">
        <v>149</v>
      </c>
    </row>
    <row r="509" spans="1:2">
      <c r="A509" s="31" t="s">
        <v>636</v>
      </c>
      <c r="B509" s="31" t="s">
        <v>149</v>
      </c>
    </row>
    <row r="510" spans="1:2">
      <c r="A510" s="31" t="s">
        <v>637</v>
      </c>
      <c r="B510" s="31" t="s">
        <v>149</v>
      </c>
    </row>
    <row r="511" spans="1:2">
      <c r="A511" s="31" t="s">
        <v>638</v>
      </c>
      <c r="B511" s="31" t="s">
        <v>149</v>
      </c>
    </row>
    <row r="512" spans="1:2">
      <c r="A512" s="31" t="s">
        <v>639</v>
      </c>
      <c r="B512" s="31" t="s">
        <v>149</v>
      </c>
    </row>
    <row r="513" spans="1:2">
      <c r="A513" s="31" t="s">
        <v>640</v>
      </c>
      <c r="B513" s="31" t="s">
        <v>149</v>
      </c>
    </row>
    <row r="514" spans="1:2">
      <c r="A514" s="31" t="s">
        <v>641</v>
      </c>
      <c r="B514" s="31" t="s">
        <v>149</v>
      </c>
    </row>
    <row r="515" spans="1:2">
      <c r="A515" s="31" t="s">
        <v>642</v>
      </c>
      <c r="B515" s="31" t="s">
        <v>149</v>
      </c>
    </row>
    <row r="516" spans="1:2">
      <c r="A516" s="31" t="s">
        <v>643</v>
      </c>
      <c r="B516" s="31" t="s">
        <v>149</v>
      </c>
    </row>
    <row r="517" spans="1:2">
      <c r="A517" s="31" t="s">
        <v>644</v>
      </c>
      <c r="B517" s="31" t="s">
        <v>149</v>
      </c>
    </row>
    <row r="518" spans="1:2">
      <c r="A518" s="31" t="s">
        <v>645</v>
      </c>
      <c r="B518" s="31" t="s">
        <v>149</v>
      </c>
    </row>
    <row r="519" spans="1:2">
      <c r="A519" s="31" t="s">
        <v>646</v>
      </c>
      <c r="B519" s="31" t="s">
        <v>149</v>
      </c>
    </row>
    <row r="520" spans="1:2">
      <c r="A520" s="31" t="s">
        <v>647</v>
      </c>
      <c r="B520" s="31" t="s">
        <v>149</v>
      </c>
    </row>
    <row r="521" spans="1:2">
      <c r="A521" s="31" t="s">
        <v>648</v>
      </c>
      <c r="B521" s="31" t="s">
        <v>149</v>
      </c>
    </row>
    <row r="522" spans="1:2">
      <c r="A522" s="31" t="s">
        <v>649</v>
      </c>
      <c r="B522" s="31" t="s">
        <v>149</v>
      </c>
    </row>
  </sheetData>
  <autoFilter ref="G3:X119" xr:uid="{58A43B97-CEA9-4DF9-828D-0845B2C925DC}"/>
  <conditionalFormatting sqref="I4:I119">
    <cfRule type="cellIs" dxfId="4" priority="5" operator="equal">
      <formula>"New question organiser unknown"</formula>
    </cfRule>
  </conditionalFormatting>
  <conditionalFormatting sqref="AI4">
    <cfRule type="expression" dxfId="3" priority="2">
      <formula>$I4</formula>
    </cfRule>
  </conditionalFormatting>
  <conditionalFormatting sqref="J2:M2">
    <cfRule type="cellIs" dxfId="2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workbookViewId="0">
      <selection activeCell="F25" sqref="F25"/>
    </sheetView>
  </sheetViews>
  <sheetFormatPr defaultRowHeight="15"/>
  <cols>
    <col min="2" max="2" width="61.7109375" customWidth="1"/>
    <col min="5" max="5" width="99.7109375" bestFit="1" customWidth="1"/>
  </cols>
  <sheetData>
    <row r="2" spans="1:16">
      <c r="A2" t="s">
        <v>650</v>
      </c>
      <c r="B2" t="s">
        <v>651</v>
      </c>
      <c r="D2" t="s">
        <v>652</v>
      </c>
      <c r="E2" t="s">
        <v>653</v>
      </c>
      <c r="F2" t="s">
        <v>654</v>
      </c>
      <c r="G2" t="s">
        <v>655</v>
      </c>
      <c r="H2" t="s">
        <v>656</v>
      </c>
      <c r="I2" t="s">
        <v>657</v>
      </c>
      <c r="J2" t="s">
        <v>658</v>
      </c>
      <c r="K2" t="s">
        <v>659</v>
      </c>
      <c r="L2" t="s">
        <v>660</v>
      </c>
      <c r="M2" t="s">
        <v>661</v>
      </c>
    </row>
    <row r="3" spans="1:16">
      <c r="A3">
        <v>1</v>
      </c>
      <c r="B3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Grammar</v>
      </c>
      <c r="E3" t="str">
        <f ca="1">CONCATENATE(OFFSET('NSA Group diagnostics'!$C$11,0,A3),OFFSET('NSA Group diagnostics'!$C$12,0,A3))</f>
        <v>Identify a personal pronoun in a simple sentence (e.g. he, we)Band 11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>
      <c r="A4">
        <v>2</v>
      </c>
      <c r="B4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Punctuation</v>
      </c>
      <c r="E4" t="str">
        <f ca="1">CONCATENATE(OFFSET('NSA Group diagnostics'!$C$11,0,A4),OFFSET('NSA Group diagnostics'!$C$12,0,A4))</f>
        <v>Identify a sentence that correctly uses commas to indicate additional non-essential information (parentheses)Band 10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>
      <c r="A5">
        <v>3</v>
      </c>
      <c r="B5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Punctuation</v>
      </c>
      <c r="E5" t="str">
        <f ca="1">CONCATENATE(OFFSET('NSA Group diagnostics'!$C$11,0,A5),OFFSET('NSA Group diagnostics'!$C$12,0,A5))</f>
        <v>Identify a sentence that correctly uses commas to indicate additional non-essential information (parentheses).Band 9</v>
      </c>
      <c r="F5">
        <f t="shared" ca="1" si="0"/>
        <v>0</v>
      </c>
      <c r="G5">
        <f t="shared" ca="1" si="1"/>
        <v>2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2</v>
      </c>
      <c r="N5" s="4"/>
      <c r="O5" s="4"/>
      <c r="P5" s="4"/>
    </row>
    <row r="6" spans="1:16">
      <c r="A6">
        <v>4</v>
      </c>
      <c r="B6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Punctuation</v>
      </c>
      <c r="E6" t="str">
        <f ca="1">CONCATENATE(OFFSET('NSA Group diagnostics'!$C$11,0,A6),OFFSET('NSA Group diagnostics'!$C$12,0,A6))</f>
        <v>Identify a sentence that correctly uses commas to indicate additional non-essential information (parentheses).Band 9</v>
      </c>
      <c r="F6">
        <f t="shared" ca="1" si="0"/>
        <v>0</v>
      </c>
      <c r="G6">
        <f t="shared" ca="1" si="1"/>
        <v>2</v>
      </c>
      <c r="H6">
        <f ca="1">COUNTIF(E$3:E6,E6)</f>
        <v>2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2</v>
      </c>
    </row>
    <row r="7" spans="1:16">
      <c r="A7">
        <v>5</v>
      </c>
      <c r="B7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Punctuation</v>
      </c>
      <c r="E7" t="str">
        <f ca="1">CONCATENATE(OFFSET('NSA Group diagnostics'!$C$11,0,A7),OFFSET('NSA Group diagnostics'!$C$12,0,A7))</f>
        <v>Identify a sentence that is correctly punctuated with parentheses (brackets)Band 9</v>
      </c>
      <c r="F7">
        <f t="shared" ca="1" si="0"/>
        <v>0</v>
      </c>
      <c r="G7">
        <f t="shared" ca="1" si="1"/>
        <v>1</v>
      </c>
      <c r="H7">
        <f ca="1">COUNTIF(E$3:E7,E7)</f>
        <v>1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1</v>
      </c>
    </row>
    <row r="8" spans="1:16">
      <c r="A8">
        <v>6</v>
      </c>
      <c r="B8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Punctuation</v>
      </c>
      <c r="E8" t="str">
        <f ca="1">CONCATENATE(OFFSET('NSA Group diagnostics'!$C$11,0,A8),OFFSET('NSA Group diagnostics'!$C$12,0,A8))</f>
        <v>Identify a sentence that needs a question markBand 7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>
      <c r="A9">
        <v>7</v>
      </c>
      <c r="B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Grammar</v>
      </c>
      <c r="E9" t="str">
        <f ca="1">CONCATENATE(OFFSET('NSA Group diagnostics'!$C$11,0,A9),OFFSET('NSA Group diagnostics'!$C$12,0,A9))</f>
        <v>Identify a sentence that uses the passive voiceBand 8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>
      <c r="A10">
        <v>8</v>
      </c>
      <c r="B10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Punctuation</v>
      </c>
      <c r="E10" t="str">
        <f ca="1">CONCATENATE(OFFSET('NSA Group diagnostics'!$C$11,0,A10),OFFSET('NSA Group diagnostics'!$C$12,0,A10))</f>
        <v>Identify a sentence which needs a question markBand 8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>
      <c r="A11">
        <v>9</v>
      </c>
      <c r="B11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Spelling</v>
      </c>
      <c r="E11" t="str">
        <f ca="1">CONCATENATE(OFFSET('NSA Group diagnostics'!$C$11,0,A11),OFFSET('NSA Group diagnostics'!$C$12,0,A11))</f>
        <v>Identify a spelling mistake in a word ending with 'ence'Band 10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>
      <c r="A12">
        <v>10</v>
      </c>
      <c r="B12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Spelling</v>
      </c>
      <c r="E12" t="str">
        <f ca="1">CONCATENATE(OFFSET('NSA Group diagnostics'!$C$11,0,A12),OFFSET('NSA Group diagnostics'!$C$12,0,A12))</f>
        <v>Identify a spelling mistake in a word with a silent 'b'Band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>
      <c r="A13">
        <v>11</v>
      </c>
      <c r="B13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Grammar</v>
      </c>
      <c r="E13" t="str">
        <f ca="1">CONCATENATE(OFFSET('NSA Group diagnostics'!$C$11,0,A13),OFFSET('NSA Group diagnostics'!$C$12,0,A13))</f>
        <v>Identify an adjective that describes a noun in a sentenceBand 8</v>
      </c>
      <c r="F13">
        <f t="shared" ca="1" si="0"/>
        <v>0</v>
      </c>
      <c r="G13">
        <f t="shared" ca="1" si="1"/>
        <v>1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1</v>
      </c>
    </row>
    <row r="14" spans="1:16">
      <c r="A14">
        <v>12</v>
      </c>
      <c r="B14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Grammar</v>
      </c>
      <c r="E14" t="str">
        <f ca="1">CONCATENATE(OFFSET('NSA Group diagnostics'!$C$11,0,A14),OFFSET('NSA Group diagnostics'!$C$12,0,A14))</f>
        <v>Identify an adjective that describes a specific noun in a sentence.Band 10</v>
      </c>
      <c r="F14">
        <f t="shared" ca="1" si="0"/>
        <v>0</v>
      </c>
      <c r="G14">
        <f t="shared" ca="1" si="1"/>
        <v>1</v>
      </c>
      <c r="H14">
        <f ca="1">COUNTIF(E$3:E14,E14)</f>
        <v>1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1</v>
      </c>
    </row>
    <row r="15" spans="1:16">
      <c r="A15">
        <v>13</v>
      </c>
      <c r="B15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Grammar</v>
      </c>
      <c r="E15" t="str">
        <f ca="1">CONCATENATE(OFFSET('NSA Group diagnostics'!$C$11,0,A15),OFFSET('NSA Group diagnostics'!$C$12,0,A15))</f>
        <v>Identify an adverb within a sentence.Band 10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>
      <c r="A16">
        <v>14</v>
      </c>
      <c r="B16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Punctuation</v>
      </c>
      <c r="E16" t="str">
        <f ca="1">CONCATENATE(OFFSET('NSA Group diagnostics'!$C$11,0,A16),OFFSET('NSA Group diagnostics'!$C$12,0,A16))</f>
        <v>Identify correctly punctuated direct speech in two consecutive sentencesBand 10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>
      <c r="A17">
        <v>15</v>
      </c>
      <c r="B17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Punctuation</v>
      </c>
      <c r="E17" t="str">
        <f ca="1">CONCATENATE(OFFSET('NSA Group diagnostics'!$C$11,0,A17),OFFSET('NSA Group diagnostics'!$C$12,0,A17))</f>
        <v>Identify how to punctuate direct speechBand 10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>
      <c r="A18">
        <v>16</v>
      </c>
      <c r="B18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Punctuation</v>
      </c>
      <c r="E18" t="str">
        <f ca="1">CONCATENATE(OFFSET('NSA Group diagnostics'!$C$11,0,A18),OFFSET('NSA Group diagnostics'!$C$12,0,A18))</f>
        <v>Identify that a comma is needed to separate clauses in a sentenceBand 7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>
      <c r="A19">
        <v>17</v>
      </c>
      <c r="B1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Grammar</v>
      </c>
      <c r="E19" t="str">
        <f ca="1">CONCATENATE(OFFSET('NSA Group diagnostics'!$C$11,0,A19),OFFSET('NSA Group diagnostics'!$C$12,0,A19))</f>
        <v>Identify that a coordinating conjunction is needed to complete a sentence (e.g. but, or)Band 9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>
      <c r="A20">
        <v>18</v>
      </c>
      <c r="B20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Punctuation</v>
      </c>
      <c r="E20" t="str">
        <f ca="1">CONCATENATE(OFFSET('NSA Group diagnostics'!$C$11,0,A20),OFFSET('NSA Group diagnostics'!$C$12,0,A20))</f>
        <v>Identify that a question mark is needed at the end of a sentenceBand 9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>
      <c r="A21">
        <v>19</v>
      </c>
      <c r="B21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Grammar</v>
      </c>
      <c r="E21" t="str">
        <f ca="1">CONCATENATE(OFFSET('NSA Group diagnostics'!$C$11,0,A21),OFFSET('NSA Group diagnostics'!$C$12,0,A21))</f>
        <v>Identify that a subordinating conjunction is needed to complete a sentence (e.g. after, since, in order that)Band 9</v>
      </c>
      <c r="F21">
        <f t="shared" ca="1" si="0"/>
        <v>0</v>
      </c>
      <c r="G21">
        <f t="shared" ca="1" si="1"/>
        <v>1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1</v>
      </c>
    </row>
    <row r="22" spans="1:13">
      <c r="A22">
        <v>20</v>
      </c>
      <c r="B22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Punctuation</v>
      </c>
      <c r="E22" t="str">
        <f ca="1">CONCATENATE(OFFSET('NSA Group diagnostics'!$C$11,0,A22),OFFSET('NSA Group diagnostics'!$C$12,0,A22))</f>
        <v>Identify that an apostrophe is not needed for a plural noun (e.g. cats, boys)Band 10</v>
      </c>
      <c r="F22">
        <f t="shared" ca="1" si="0"/>
        <v>0</v>
      </c>
      <c r="G22">
        <f t="shared" ca="1" si="1"/>
        <v>1</v>
      </c>
      <c r="H22">
        <f ca="1">COUNTIF(E$3:E22,E22)</f>
        <v>1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1</v>
      </c>
    </row>
    <row r="23" spans="1:13">
      <c r="A23">
        <v>21</v>
      </c>
      <c r="B23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Punctuation</v>
      </c>
      <c r="E23" t="str">
        <f ca="1">CONCATENATE(OFFSET('NSA Group diagnostics'!$C$11,0,A23),OFFSET('NSA Group diagnostics'!$C$12,0,A23))</f>
        <v>Identify that capital letters are needed for proper nouns relating to placeBand 9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>
      <c r="A24">
        <v>22</v>
      </c>
      <c r="B24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Punctuation</v>
      </c>
      <c r="E24" t="str">
        <f ca="1">CONCATENATE(OFFSET('NSA Group diagnostics'!$C$11,0,A24),OFFSET('NSA Group diagnostics'!$C$12,0,A24))</f>
        <v>Identify that commas are needed to punctuate an adverb in a sentence (e.g. It rained, sadly, all day...)Band 11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>
      <c r="A25">
        <v>23</v>
      </c>
      <c r="B25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Grammar</v>
      </c>
      <c r="E25" t="str">
        <f ca="1">CONCATENATE(OFFSET('NSA Group diagnostics'!$C$11,0,A25),OFFSET('NSA Group diagnostics'!$C$12,0,A25))</f>
        <v>Identify the correct adverb (e.g. again, also, ever) to complete a sentenceBand 9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>
      <c r="A26">
        <v>24</v>
      </c>
      <c r="B26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Punctuation</v>
      </c>
      <c r="E26" t="str">
        <f ca="1">CONCATENATE(OFFSET('NSA Group diagnostics'!$C$11,0,A26),OFFSET('NSA Group diagnostics'!$C$12,0,A26))</f>
        <v>Identify the correct closing punctuation for direct speechBand 10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>
      <c r="A27">
        <v>25</v>
      </c>
      <c r="B27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Grammar</v>
      </c>
      <c r="E27" t="str">
        <f ca="1">CONCATENATE(OFFSET('NSA Group diagnostics'!$C$11,0,A27),OFFSET('NSA Group diagnostics'!$C$12,0,A27))</f>
        <v>Identify the correct form of a word to complete a sentence (e.g. loud, loudness, loudly)Band 11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>
      <c r="A28">
        <v>26</v>
      </c>
      <c r="B28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Grammar</v>
      </c>
      <c r="E28" t="str">
        <f ca="1">CONCATENATE(OFFSET('NSA Group diagnostics'!$C$11,0,A28),OFFSET('NSA Group diagnostics'!$C$12,0,A28))</f>
        <v>Identify the correct phrase needed to complete a sentence (a preposition phrase, e.g. behind them, through a forest)Band 10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>
      <c r="A29">
        <v>27</v>
      </c>
      <c r="B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Grammar</v>
      </c>
      <c r="E29" t="str">
        <f ca="1">CONCATENATE(OFFSET('NSA Group diagnostics'!$C$11,0,A29),OFFSET('NSA Group diagnostics'!$C$12,0,A29))</f>
        <v>Identify the correct place to use an adverb in a sentence.Band 10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>
      <c r="A30">
        <v>28</v>
      </c>
      <c r="B30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Punctuation</v>
      </c>
      <c r="E30" t="str">
        <f ca="1">CONCATENATE(OFFSET('NSA Group diagnostics'!$C$11,0,A30),OFFSET('NSA Group diagnostics'!$C$12,0,A30))</f>
        <v>Identify the correct position of a colon before a list in a sentenceBand 10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>
      <c r="A31">
        <v>29</v>
      </c>
      <c r="B31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Punctuation</v>
      </c>
      <c r="E31" t="str">
        <f ca="1">CONCATENATE(OFFSET('NSA Group diagnostics'!$C$11,0,A31),OFFSET('NSA Group diagnostics'!$C$12,0,A31))</f>
        <v>Identify the correct position of a comma to separate clauses in a sentenceBand 9</v>
      </c>
      <c r="F31">
        <f t="shared" ca="1" si="0"/>
        <v>0</v>
      </c>
      <c r="G31">
        <f t="shared" ca="1" si="1"/>
        <v>2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2</v>
      </c>
    </row>
    <row r="32" spans="1:13">
      <c r="A32">
        <v>30</v>
      </c>
      <c r="B32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Punctuation</v>
      </c>
      <c r="E32" t="str">
        <f ca="1">CONCATENATE(OFFSET('NSA Group diagnostics'!$C$11,0,A32),OFFSET('NSA Group diagnostics'!$C$12,0,A32))</f>
        <v>Identify the correct position of a comma to separate clauses in a sentenceBand 10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>
      <c r="A33">
        <v>31</v>
      </c>
      <c r="B33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Punctuation</v>
      </c>
      <c r="E33" t="str">
        <f ca="1">CONCATENATE(OFFSET('NSA Group diagnostics'!$C$11,0,A33),OFFSET('NSA Group diagnostics'!$C$12,0,A33))</f>
        <v>Identify the correct position of a comma to separate clauses in a sentenceBand 9</v>
      </c>
      <c r="F33">
        <f t="shared" ca="1" si="0"/>
        <v>0</v>
      </c>
      <c r="G33">
        <f t="shared" ca="1" si="1"/>
        <v>2</v>
      </c>
      <c r="H33">
        <f ca="1">COUNTIF(E$3:E33,E33)</f>
        <v>2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2</v>
      </c>
    </row>
    <row r="34" spans="1:13">
      <c r="A34">
        <v>32</v>
      </c>
      <c r="B34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Punctuation</v>
      </c>
      <c r="E34" t="str">
        <f ca="1">CONCATENATE(OFFSET('NSA Group diagnostics'!$C$11,0,A34),OFFSET('NSA Group diagnostics'!$C$12,0,A34))</f>
        <v>Identify the correct position of commas in a complex sentenceBand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>
      <c r="A35">
        <v>33</v>
      </c>
      <c r="B35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Punctuation</v>
      </c>
      <c r="E35" t="str">
        <f ca="1">CONCATENATE(OFFSET('NSA Group diagnostics'!$C$11,0,A35),OFFSET('NSA Group diagnostics'!$C$12,0,A35))</f>
        <v>Identify the correct position of commas to punctuate additional detail in a sentenceBand 10</v>
      </c>
      <c r="F35">
        <f t="shared" ref="F35:F66" ca="1" si="6">COUNTIF(B$3:B$202,E35)</f>
        <v>0</v>
      </c>
      <c r="G35">
        <f t="shared" ref="G35:G66" ca="1" si="7">COUNTIF(E$3:E$202,E35)</f>
        <v>1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1</v>
      </c>
    </row>
    <row r="36" spans="1:13">
      <c r="A36">
        <v>34</v>
      </c>
      <c r="B36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Punctuation</v>
      </c>
      <c r="E36" t="str">
        <f ca="1">CONCATENATE(OFFSET('NSA Group diagnostics'!$C$11,0,A36),OFFSET('NSA Group diagnostics'!$C$12,0,A36))</f>
        <v>Identify the correct punctuation for a possessive pronoun (e.g. hers, theirs)Band 11</v>
      </c>
      <c r="F36">
        <f t="shared" ca="1" si="6"/>
        <v>0</v>
      </c>
      <c r="G36">
        <f t="shared" ca="1" si="7"/>
        <v>2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2</v>
      </c>
    </row>
    <row r="37" spans="1:13">
      <c r="A37">
        <v>35</v>
      </c>
      <c r="B37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Punctuation</v>
      </c>
      <c r="E37" t="str">
        <f ca="1">CONCATENATE(OFFSET('NSA Group diagnostics'!$C$11,0,A37),OFFSET('NSA Group diagnostics'!$C$12,0,A37))</f>
        <v>Identify the correct punctuation for a possessive pronoun (e.g. hers, theirs)Band 11</v>
      </c>
      <c r="F37">
        <f t="shared" ca="1" si="6"/>
        <v>0</v>
      </c>
      <c r="G37">
        <f t="shared" ca="1" si="7"/>
        <v>2</v>
      </c>
      <c r="H37">
        <f ca="1">COUNTIF(E$3:E37,E37)</f>
        <v>2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2</v>
      </c>
    </row>
    <row r="38" spans="1:13">
      <c r="A38">
        <v>36</v>
      </c>
      <c r="B38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Punctuation</v>
      </c>
      <c r="E38" t="str">
        <f ca="1">CONCATENATE(OFFSET('NSA Group diagnostics'!$C$11,0,A38),OFFSET('NSA Group diagnostics'!$C$12,0,A38))</f>
        <v>Identify the correct punctuation for a proper noun and listed items in a sentenceBand 8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>
      <c r="A39">
        <v>37</v>
      </c>
      <c r="B3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Punctuation</v>
      </c>
      <c r="E39" t="str">
        <f ca="1">CONCATENATE(OFFSET('NSA Group diagnostics'!$C$11,0,A39),OFFSET('NSA Group diagnostics'!$C$12,0,A39))</f>
        <v>Identify the correct punctuation of a question in direct speechBand 9</v>
      </c>
      <c r="F39">
        <f t="shared" ca="1" si="6"/>
        <v>0</v>
      </c>
      <c r="G39">
        <f t="shared" ca="1" si="7"/>
        <v>1</v>
      </c>
      <c r="H39">
        <f ca="1">COUNTIF(E$3:E39,E39)</f>
        <v>1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1</v>
      </c>
    </row>
    <row r="40" spans="1:13">
      <c r="A40">
        <v>38</v>
      </c>
      <c r="B40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Spelling</v>
      </c>
      <c r="E40" t="str">
        <f ca="1">CONCATENATE(OFFSET('NSA Group diagnostics'!$C$11,0,A40),OFFSET('NSA Group diagnostics'!$C$12,0,A40))</f>
        <v>Identify the correct spelling of a common word ending in 'se'Band 11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>
      <c r="A41">
        <v>39</v>
      </c>
      <c r="B41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Spelling</v>
      </c>
      <c r="E41" t="str">
        <f ca="1">CONCATENATE(OFFSET('NSA Group diagnostics'!$C$11,0,A41),OFFSET('NSA Group diagnostics'!$C$12,0,A41))</f>
        <v>Identify the correct spelling of a common, phonetically irregular wordBand 8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>
      <c r="A42">
        <v>40</v>
      </c>
      <c r="B42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Spelling</v>
      </c>
      <c r="E42" t="str">
        <f ca="1">CONCATENATE(OFFSET('NSA Group diagnostics'!$C$11,0,A42),OFFSET('NSA Group diagnostics'!$C$12,0,A42))</f>
        <v>Identify the correct spelling of a commonly misspelt three-syllable wordBand 6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>
      <c r="A43">
        <v>41</v>
      </c>
      <c r="B43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Spelling</v>
      </c>
      <c r="E43" t="str">
        <f ca="1">CONCATENATE(OFFSET('NSA Group diagnostics'!$C$11,0,A43),OFFSET('NSA Group diagnostics'!$C$12,0,A43))</f>
        <v>Identify the correct spelling of a commonly misspelt word where 'k' is spelt 'c' and 'i' is spelt 'ui'Band 6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>
      <c r="A44">
        <v>42</v>
      </c>
      <c r="B44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Spelling</v>
      </c>
      <c r="E44" t="str">
        <f ca="1">CONCATENATE(OFFSET('NSA Group diagnostics'!$C$11,0,A44),OFFSET('NSA Group diagnostics'!$C$12,0,A44))</f>
        <v>Identify the correct spelling of a commonly misspelt word with a double consonant (e.g. sheriff).Band 8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>
      <c r="A45">
        <v>43</v>
      </c>
      <c r="B45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Spelling</v>
      </c>
      <c r="E45" t="str">
        <f ca="1">CONCATENATE(OFFSET('NSA Group diagnostics'!$C$11,0,A45),OFFSET('NSA Group diagnostics'!$C$12,0,A45))</f>
        <v>Identify the correct spelling of a complex word ending with the suffix 'able' (e.g. unintelligible).Band 11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>
      <c r="A46">
        <v>44</v>
      </c>
      <c r="B46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Spelling</v>
      </c>
      <c r="E46" t="str">
        <f ca="1">CONCATENATE(OFFSET('NSA Group diagnostics'!$C$11,0,A46),OFFSET('NSA Group diagnostics'!$C$12,0,A46))</f>
        <v>Identify the correct spelling of a complex word starting with a silent letter and where 'k' is spelt 'ch'Band 9</v>
      </c>
      <c r="F46">
        <f t="shared" ca="1" si="6"/>
        <v>0</v>
      </c>
      <c r="G46">
        <f t="shared" ca="1" si="7"/>
        <v>1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1</v>
      </c>
    </row>
    <row r="47" spans="1:13">
      <c r="A47">
        <v>45</v>
      </c>
      <c r="B47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Spelling</v>
      </c>
      <c r="E47" t="str">
        <f ca="1">CONCATENATE(OFFSET('NSA Group diagnostics'!$C$11,0,A47),OFFSET('NSA Group diagnostics'!$C$12,0,A47))</f>
        <v>Identify the correct spelling of a compound word in contextBand 6</v>
      </c>
      <c r="F47">
        <f t="shared" ca="1" si="6"/>
        <v>0</v>
      </c>
      <c r="G47">
        <f t="shared" ca="1" si="7"/>
        <v>1</v>
      </c>
      <c r="H47">
        <f ca="1">COUNTIF(E$3:E47,E47)</f>
        <v>1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1</v>
      </c>
    </row>
    <row r="48" spans="1:13">
      <c r="A48">
        <v>46</v>
      </c>
      <c r="B48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Spelling</v>
      </c>
      <c r="E48" t="str">
        <f ca="1">CONCATENATE(OFFSET('NSA Group diagnostics'!$C$11,0,A48),OFFSET('NSA Group diagnostics'!$C$12,0,A48))</f>
        <v>Identify the correct spelling of a five-syllable wordBand 11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>
      <c r="A49">
        <v>47</v>
      </c>
      <c r="B4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Spelling</v>
      </c>
      <c r="E49" t="str">
        <f ca="1">CONCATENATE(OFFSET('NSA Group diagnostics'!$C$11,0,A49),OFFSET('NSA Group diagnostics'!$C$12,0,A49))</f>
        <v>Identify the correct spelling of a five-syllable wordBand 10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>
      <c r="A50">
        <v>48</v>
      </c>
      <c r="B50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Spelling</v>
      </c>
      <c r="E50" t="str">
        <f ca="1">CONCATENATE(OFFSET('NSA Group diagnostics'!$C$11,0,A50),OFFSET('NSA Group diagnostics'!$C$12,0,A50))</f>
        <v>Identify the correct spelling of a five-syllable word with 'ui'Band 10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>
      <c r="A51">
        <v>49</v>
      </c>
      <c r="B51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Spelling</v>
      </c>
      <c r="E51" t="str">
        <f ca="1">CONCATENATE(OFFSET('NSA Group diagnostics'!$C$11,0,A51),OFFSET('NSA Group diagnostics'!$C$12,0,A51))</f>
        <v>Identify the correct spelling of a four-syllable word with the suffix 'able'Band 9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>
      <c r="A52">
        <v>50</v>
      </c>
      <c r="B52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Spelling</v>
      </c>
      <c r="E52" t="str">
        <f ca="1">CONCATENATE(OFFSET('NSA Group diagnostics'!$C$11,0,A52),OFFSET('NSA Group diagnostics'!$C$12,0,A52))</f>
        <v>Identify the correct spelling of a less common three-syllable wordBand 10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>
      <c r="A53">
        <v>51</v>
      </c>
      <c r="B53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Spelling</v>
      </c>
      <c r="E53" t="str">
        <f ca="1">CONCATENATE(OFFSET('NSA Group diagnostics'!$C$11,0,A53),OFFSET('NSA Group diagnostics'!$C$12,0,A53))</f>
        <v>Identify the correct spelling of a word ending 'ence'.Band 8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>
      <c r="A54">
        <v>52</v>
      </c>
      <c r="B54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Spelling</v>
      </c>
      <c r="E54" t="str">
        <f ca="1">CONCATENATE(OFFSET('NSA Group diagnostics'!$C$11,0,A54),OFFSET('NSA Group diagnostics'!$C$12,0,A54))</f>
        <v>Identify the correct spelling of a word ending with 'ency'.Band 8</v>
      </c>
      <c r="F54">
        <f t="shared" ca="1" si="6"/>
        <v>0</v>
      </c>
      <c r="G54">
        <f t="shared" ca="1" si="7"/>
        <v>2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2</v>
      </c>
    </row>
    <row r="55" spans="1:13">
      <c r="A55">
        <v>53</v>
      </c>
      <c r="B55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Spelling</v>
      </c>
      <c r="E55" t="str">
        <f ca="1">CONCATENATE(OFFSET('NSA Group diagnostics'!$C$11,0,A55),OFFSET('NSA Group diagnostics'!$C$12,0,A55))</f>
        <v>Identify the correct spelling of a word ending with 'ency'.Band 8</v>
      </c>
      <c r="F55">
        <f t="shared" ca="1" si="6"/>
        <v>0</v>
      </c>
      <c r="G55">
        <f t="shared" ca="1" si="7"/>
        <v>2</v>
      </c>
      <c r="H55">
        <f ca="1">COUNTIF(E$3:E55,E55)</f>
        <v>2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2</v>
      </c>
    </row>
    <row r="56" spans="1:13">
      <c r="A56">
        <v>54</v>
      </c>
      <c r="B56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Spelling</v>
      </c>
      <c r="E56" t="str">
        <f ca="1">CONCATENATE(OFFSET('NSA Group diagnostics'!$C$11,0,A56),OFFSET('NSA Group diagnostics'!$C$12,0,A56))</f>
        <v>Identify the correct spelling of a word ending with 'eous'Band 8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>
      <c r="A57">
        <v>55</v>
      </c>
      <c r="B57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Spelling</v>
      </c>
      <c r="E57" t="str">
        <f ca="1">CONCATENATE(OFFSET('NSA Group diagnostics'!$C$11,0,A57),OFFSET('NSA Group diagnostics'!$C$12,0,A57))</f>
        <v>Identify the correct spelling of a word ending with 'ief'Band 8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>
      <c r="A58">
        <v>56</v>
      </c>
      <c r="B58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Spelling</v>
      </c>
      <c r="E58" t="str">
        <f ca="1">CONCATENATE(OFFSET('NSA Group diagnostics'!$C$11,0,A58),OFFSET('NSA Group diagnostics'!$C$12,0,A58))</f>
        <v>Identify the correct spelling of a word where an unstressed vowel is often misspelt (e.g. separate)Band 10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>
      <c r="A59">
        <v>57</v>
      </c>
      <c r="B5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Spelling</v>
      </c>
      <c r="E59" t="str">
        <f ca="1">CONCATENATE(OFFSET('NSA Group diagnostics'!$C$11,0,A59),OFFSET('NSA Group diagnostics'!$C$12,0,A59))</f>
        <v>Identify the correct spelling of a word where both 's' and 'c' sound like 's'Band 10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>
      <c r="A60">
        <v>58</v>
      </c>
      <c r="B60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Spelling</v>
      </c>
      <c r="E60" t="str">
        <f ca="1">CONCATENATE(OFFSET('NSA Group diagnostics'!$C$11,0,A60),OFFSET('NSA Group diagnostics'!$C$12,0,A60))</f>
        <v>Identify the correct spelling of a word where the consonant doubles when adding a suffix (e.g. shopping).Band 8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>
      <c r="A61">
        <v>59</v>
      </c>
      <c r="B61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Spelling</v>
      </c>
      <c r="E61" t="str">
        <f ca="1">CONCATENATE(OFFSET('NSA Group diagnostics'!$C$11,0,A61),OFFSET('NSA Group diagnostics'!$C$12,0,A61))</f>
        <v>Identify the correct spelling of a word where the long 'o' phoneme is spelt 'ow'Band 6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>
      <c r="A62">
        <v>60</v>
      </c>
      <c r="B62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Spelling</v>
      </c>
      <c r="E62" t="str">
        <f ca="1">CONCATENATE(OFFSET('NSA Group diagnostics'!$C$11,0,A62),OFFSET('NSA Group diagnostics'!$C$12,0,A62))</f>
        <v>Identify the correct spelling of a word where the phoneme ‘our’ sounds like ‘or’ (e.g. favour)Band 8</v>
      </c>
      <c r="F62">
        <f t="shared" ca="1" si="6"/>
        <v>0</v>
      </c>
      <c r="G62">
        <f t="shared" ca="1" si="7"/>
        <v>1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1</v>
      </c>
    </row>
    <row r="63" spans="1:13">
      <c r="A63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Spelling</v>
      </c>
      <c r="E63" t="str">
        <f ca="1">CONCATENATE(OFFSET('NSA Group diagnostics'!$C$11,0,A63),OFFSET('NSA Group diagnostics'!$C$12,0,A63))</f>
        <v>Identify the correct spelling of a word where the phoneme 'ee' is spelt 'ei'.Band 7</v>
      </c>
      <c r="F63">
        <f t="shared" ca="1" si="6"/>
        <v>0</v>
      </c>
      <c r="G63">
        <f t="shared" ca="1" si="7"/>
        <v>1</v>
      </c>
      <c r="H63">
        <f ca="1">COUNTIF(E$3:E63,E63)</f>
        <v>1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1</v>
      </c>
    </row>
    <row r="64" spans="1:13">
      <c r="A64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Spelling</v>
      </c>
      <c r="E64" t="str">
        <f ca="1">CONCATENATE(OFFSET('NSA Group diagnostics'!$C$11,0,A64),OFFSET('NSA Group diagnostics'!$C$12,0,A64))</f>
        <v>Identify the correct spelling of a word which ends in 'y' but adds the suffix 'ily' (e.g. merrily)Band 8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>
      <c r="A65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Spelling</v>
      </c>
      <c r="E65" t="str">
        <f ca="1">CONCATENATE(OFFSET('NSA Group diagnostics'!$C$11,0,A65),OFFSET('NSA Group diagnostics'!$C$12,0,A65))</f>
        <v>Identify the correct spelling of a word which ends with an 'e', which it loses when adding the suffix 'ing' (e.g. making)Band 9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>
      <c r="A66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Spelling</v>
      </c>
      <c r="E66" t="str">
        <f ca="1">CONCATENATE(OFFSET('NSA Group diagnostics'!$C$11,0,A66),OFFSET('NSA Group diagnostics'!$C$12,0,A66))</f>
        <v>Identify the correct spelling of a word which is commonly confused with its homophoneBand 8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>
      <c r="A67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Spelling</v>
      </c>
      <c r="E67" t="str">
        <f ca="1">CONCATENATE(OFFSET('NSA Group diagnostics'!$C$11,0,A67),OFFSET('NSA Group diagnostics'!$C$12,0,A67))</f>
        <v>Identify the correct spelling of a word which uses the suffix ‘or’ when describing a person's role (e.g. inspector)Band 9</v>
      </c>
      <c r="F67">
        <f t="shared" ref="F67:F98" ca="1" si="12">COUNTIF(B$3:B$202,E67)</f>
        <v>0</v>
      </c>
      <c r="G67">
        <f t="shared" ref="G67:G98" ca="1" si="13">COUNTIF(E$3:E$202,E67)</f>
        <v>1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1</v>
      </c>
    </row>
    <row r="68" spans="1:13">
      <c r="A6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Spelling</v>
      </c>
      <c r="E68" t="str">
        <f ca="1">CONCATENATE(OFFSET('NSA Group diagnostics'!$C$11,0,A68),OFFSET('NSA Group diagnostics'!$C$12,0,A68))</f>
        <v>Identify the correct spelling of a word with a double consonant, with 's' spelt 'c'Band 6</v>
      </c>
      <c r="F68">
        <f t="shared" ca="1" si="12"/>
        <v>0</v>
      </c>
      <c r="G68">
        <f t="shared" ca="1" si="13"/>
        <v>1</v>
      </c>
      <c r="H68">
        <f ca="1">COUNTIF(E$3:E68,E68)</f>
        <v>1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1</v>
      </c>
    </row>
    <row r="69" spans="1:13">
      <c r="A69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Spelling</v>
      </c>
      <c r="E69" t="str">
        <f ca="1">CONCATENATE(OFFSET('NSA Group diagnostics'!$C$11,0,A69),OFFSET('NSA Group diagnostics'!$C$12,0,A69))</f>
        <v>Identify the correct spelling of a word with a silent ‘h’ (e.g. rhyme)Band 8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>
      <c r="A70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Spelling</v>
      </c>
      <c r="E70" t="str">
        <f ca="1">CONCATENATE(OFFSET('NSA Group diagnostics'!$C$11,0,A70),OFFSET('NSA Group diagnostics'!$C$12,0,A70))</f>
        <v>Identify the correct spelling of a word with a silent ‘n’ (e.g. column)Band 8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>
      <c r="A71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Spelling</v>
      </c>
      <c r="E71" t="str">
        <f ca="1">CONCATENATE(OFFSET('NSA Group diagnostics'!$C$11,0,A71),OFFSET('NSA Group diagnostics'!$C$12,0,A71))</f>
        <v>Identify the correct spelling of a word with an ‘eous’ ending (e.g. courteous)Band 10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>
      <c r="A72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Spelling</v>
      </c>
      <c r="E72" t="str">
        <f ca="1">CONCATENATE(OFFSET('NSA Group diagnostics'!$C$11,0,A72),OFFSET('NSA Group diagnostics'!$C$12,0,A72))</f>
        <v>Identify the correct spelling of a word with 'ie'Band 9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>
      <c r="A73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Spelling</v>
      </c>
      <c r="E73" t="str">
        <f ca="1">CONCATENATE(OFFSET('NSA Group diagnostics'!$C$11,0,A73),OFFSET('NSA Group diagnostics'!$C$12,0,A73))</f>
        <v>Identify the correct spelling of a word with the suffix 'ally'Band 8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>
      <c r="A74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Grammar</v>
      </c>
      <c r="E74" t="str">
        <f ca="1">CONCATENATE(OFFSET('NSA Group diagnostics'!$C$11,0,A74),OFFSET('NSA Group diagnostics'!$C$12,0,A74))</f>
        <v>Identify the correct subordinating conjunction (e.g. after, since, even though) to complete a sentenceBand 11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>
      <c r="A75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Grammar</v>
      </c>
      <c r="E75" t="str">
        <f ca="1">CONCATENATE(OFFSET('NSA Group diagnostics'!$C$11,0,A75),OFFSET('NSA Group diagnostics'!$C$12,0,A75))</f>
        <v>Identify the correct subordinating conjunction to complete a sentence (e.g. after, since, in order that)Band 7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>
      <c r="A76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Grammar</v>
      </c>
      <c r="E76" t="str">
        <f ca="1">CONCATENATE(OFFSET('NSA Group diagnostics'!$C$11,0,A76),OFFSET('NSA Group diagnostics'!$C$12,0,A76))</f>
        <v>Identify the correct subordinating conjunction to complete a sentence (e.g. after, since, in order that)Band 6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>
      <c r="A77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Spelling</v>
      </c>
      <c r="E77" t="str">
        <f ca="1">CONCATENATE(OFFSET('NSA Group diagnostics'!$C$11,0,A77),OFFSET('NSA Group diagnostics'!$C$12,0,A77))</f>
        <v>Identify the correct suffix to use to complete a sentence (e.g. 'able')Band 9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>
      <c r="A7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Punctuation</v>
      </c>
      <c r="E78" t="str">
        <f ca="1">CONCATENATE(OFFSET('NSA Group diagnostics'!$C$11,0,A78),OFFSET('NSA Group diagnostics'!$C$12,0,A78))</f>
        <v>Identify the correct use of a comma and speech marks to punctuate direct speechBand 11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>
      <c r="A79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Punctuation</v>
      </c>
      <c r="E79" t="str">
        <f ca="1">CONCATENATE(OFFSET('NSA Group diagnostics'!$C$11,0,A79),OFFSET('NSA Group diagnostics'!$C$12,0,A79))</f>
        <v>Identify the correct use of a comma and speech marks to punctuate direct speechBand 9</v>
      </c>
      <c r="F79">
        <f t="shared" ca="1" si="12"/>
        <v>0</v>
      </c>
      <c r="G79">
        <f t="shared" ca="1" si="13"/>
        <v>1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1</v>
      </c>
    </row>
    <row r="80" spans="1:13">
      <c r="A80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Punctuation</v>
      </c>
      <c r="E80" t="str">
        <f ca="1">CONCATENATE(OFFSET('NSA Group diagnostics'!$C$11,0,A80),OFFSET('NSA Group diagnostics'!$C$12,0,A80))</f>
        <v>Identify the correct use of a comma in a sentence which responds to a questionBand 9</v>
      </c>
      <c r="F80">
        <f t="shared" ca="1" si="12"/>
        <v>0</v>
      </c>
      <c r="G80">
        <f t="shared" ca="1" si="13"/>
        <v>1</v>
      </c>
      <c r="H80">
        <f ca="1">COUNTIF(E$3:E80,E80)</f>
        <v>1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1</v>
      </c>
    </row>
    <row r="81" spans="1:13">
      <c r="A81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Spelling</v>
      </c>
      <c r="E81" t="str">
        <f ca="1">CONCATENATE(OFFSET('NSA Group diagnostics'!$C$11,0,A81),OFFSET('NSA Group diagnostics'!$C$12,0,A81))</f>
        <v>Identify the correct use of a possessive apostrophe in a sentence.Band 11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>
      <c r="A82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Punctuation</v>
      </c>
      <c r="E82" t="str">
        <f ca="1">CONCATENATE(OFFSET('NSA Group diagnostics'!$C$11,0,A82),OFFSET('NSA Group diagnostics'!$C$12,0,A82))</f>
        <v>Identify the correct use of a question mark within a sentence.Band 7</v>
      </c>
      <c r="F82">
        <f t="shared" ca="1" si="12"/>
        <v>0</v>
      </c>
      <c r="G82">
        <f t="shared" ca="1" si="13"/>
        <v>2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2</v>
      </c>
    </row>
    <row r="83" spans="1:13">
      <c r="A83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Punctuation</v>
      </c>
      <c r="E83" t="str">
        <f ca="1">CONCATENATE(OFFSET('NSA Group diagnostics'!$C$11,0,A83),OFFSET('NSA Group diagnostics'!$C$12,0,A83))</f>
        <v>Identify the correct use of a question mark within a sentence.Band 7</v>
      </c>
      <c r="F83">
        <f t="shared" ca="1" si="12"/>
        <v>0</v>
      </c>
      <c r="G83">
        <f t="shared" ca="1" si="13"/>
        <v>2</v>
      </c>
      <c r="H83">
        <f ca="1">COUNTIF(E$3:E83,E83)</f>
        <v>2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2</v>
      </c>
    </row>
    <row r="84" spans="1:13">
      <c r="A84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Punctuation</v>
      </c>
      <c r="E84" t="str">
        <f ca="1">CONCATENATE(OFFSET('NSA Group diagnostics'!$C$11,0,A84),OFFSET('NSA Group diagnostics'!$C$12,0,A84))</f>
        <v>Identify the correct use of an apostrophe to show a contraction and speech marks to punctuate direct speechBand 8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>
      <c r="A85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Punctuation</v>
      </c>
      <c r="E85" t="str">
        <f ca="1">CONCATENATE(OFFSET('NSA Group diagnostics'!$C$11,0,A85),OFFSET('NSA Group diagnostics'!$C$12,0,A85))</f>
        <v>Identify the correct use of an exclamation mark within direct speech (dialogue).Band 8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>
      <c r="A86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Punctuation</v>
      </c>
      <c r="E86" t="str">
        <f ca="1">CONCATENATE(OFFSET('NSA Group diagnostics'!$C$11,0,A86),OFFSET('NSA Group diagnostics'!$C$12,0,A86))</f>
        <v>Identify the correct use of capital letters in a sentence, including proper nouns.Band 9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>
      <c r="A87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Punctuation</v>
      </c>
      <c r="E87" t="str">
        <f ca="1">CONCATENATE(OFFSET('NSA Group diagnostics'!$C$11,0,A87),OFFSET('NSA Group diagnostics'!$C$12,0,A87))</f>
        <v>Identify the correct use of commas in a complex sentenceBand 10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>
      <c r="A8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Punctuation</v>
      </c>
      <c r="E88" t="str">
        <f ca="1">CONCATENATE(OFFSET('NSA Group diagnostics'!$C$11,0,A88),OFFSET('NSA Group diagnostics'!$C$12,0,A88))</f>
        <v>Identify the correct use of commas in a list in a sentenceBand 10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>
      <c r="A89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Punctuation</v>
      </c>
      <c r="E89" t="str">
        <f ca="1">CONCATENATE(OFFSET('NSA Group diagnostics'!$C$11,0,A89),OFFSET('NSA Group diagnostics'!$C$12,0,A89))</f>
        <v>Identify the correct use of commas in a list within a complex sentenceBand 11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>
      <c r="A90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Punctuation</v>
      </c>
      <c r="E90" t="str">
        <f ca="1">CONCATENATE(OFFSET('NSA Group diagnostics'!$C$11,0,A90),OFFSET('NSA Group diagnostics'!$C$12,0,A90))</f>
        <v>Identify the correct use of commas in a list within a sentenceBand 9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>
      <c r="A91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Punctuation</v>
      </c>
      <c r="E91" t="str">
        <f ca="1">CONCATENATE(OFFSET('NSA Group diagnostics'!$C$11,0,A91),OFFSET('NSA Group diagnostics'!$C$12,0,A91))</f>
        <v>Identify the correct use of full stops to punctuate sentences.Band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>
      <c r="A92">
        <v>90</v>
      </c>
      <c r="B92" t="str">
        <f ca="1">OFFSET(Download!$A$1,0,A92)</f>
        <v/>
      </c>
      <c r="C92">
        <f ca="1">COLUMN(OFFSET('NSA Group diagnostics'!$C$5,0,A92))</f>
        <v>93</v>
      </c>
      <c r="D92" t="str">
        <f ca="1">OFFSET('NSA Group diagnostics'!$C$5,0,A92)</f>
        <v>Punctuation</v>
      </c>
      <c r="E92" t="str">
        <f ca="1">CONCATENATE(OFFSET('NSA Group diagnostics'!$C$11,0,A92),OFFSET('NSA Group diagnostics'!$C$12,0,A92))</f>
        <v>Identify the correct use of punctuation, to mark direct speech.Band 9</v>
      </c>
      <c r="F92">
        <f t="shared" ca="1" si="12"/>
        <v>0</v>
      </c>
      <c r="G92">
        <f t="shared" ca="1" si="13"/>
        <v>1</v>
      </c>
      <c r="H92">
        <f ca="1">COUNTIF(E$3:E92,E92)</f>
        <v>1</v>
      </c>
      <c r="I92">
        <f t="shared" ca="1" si="14"/>
        <v>0</v>
      </c>
      <c r="J92">
        <f t="shared" ca="1" si="15"/>
        <v>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</v>
      </c>
    </row>
    <row r="93" spans="1:13">
      <c r="A93">
        <v>91</v>
      </c>
      <c r="B93" t="str">
        <f ca="1">OFFSET(Download!$A$1,0,A93)</f>
        <v/>
      </c>
      <c r="C93">
        <f ca="1">COLUMN(OFFSET('NSA Group diagnostics'!$C$5,0,A93))</f>
        <v>94</v>
      </c>
      <c r="D93" t="str">
        <f ca="1">OFFSET('NSA Group diagnostics'!$C$5,0,A93)</f>
        <v>Grammar</v>
      </c>
      <c r="E93" t="str">
        <f ca="1">CONCATENATE(OFFSET('NSA Group diagnostics'!$C$11,0,A93),OFFSET('NSA Group diagnostics'!$C$12,0,A93))</f>
        <v>Identify the correct verb form to complete a sentence in the past tense (e.g. was pleased, had looked)Band 7</v>
      </c>
      <c r="F93">
        <f t="shared" ca="1" si="12"/>
        <v>0</v>
      </c>
      <c r="G93">
        <f t="shared" ca="1" si="13"/>
        <v>1</v>
      </c>
      <c r="H93">
        <f ca="1">COUNTIF(E$3:E93,E93)</f>
        <v>1</v>
      </c>
      <c r="I93">
        <f t="shared" ca="1" si="14"/>
        <v>0</v>
      </c>
      <c r="J93">
        <f t="shared" ca="1" si="15"/>
        <v>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</v>
      </c>
    </row>
    <row r="94" spans="1:13">
      <c r="A94">
        <v>92</v>
      </c>
      <c r="B94" t="str">
        <f ca="1">OFFSET(Download!$A$1,0,A94)</f>
        <v/>
      </c>
      <c r="C94">
        <f ca="1">COLUMN(OFFSET('NSA Group diagnostics'!$C$5,0,A94))</f>
        <v>95</v>
      </c>
      <c r="D94" t="str">
        <f ca="1">OFFSET('NSA Group diagnostics'!$C$5,0,A94)</f>
        <v>Grammar</v>
      </c>
      <c r="E94" t="str">
        <f ca="1">CONCATENATE(OFFSET('NSA Group diagnostics'!$C$11,0,A94),OFFSET('NSA Group diagnostics'!$C$12,0,A94))</f>
        <v>Identify the correct verb form to complete a sentence in the present tense (e.g. is looking)Band 8</v>
      </c>
      <c r="F94">
        <f t="shared" ca="1" si="12"/>
        <v>0</v>
      </c>
      <c r="G94">
        <f t="shared" ca="1" si="13"/>
        <v>1</v>
      </c>
      <c r="H94">
        <f ca="1">COUNTIF(E$3:E94,E94)</f>
        <v>1</v>
      </c>
      <c r="I94">
        <f t="shared" ca="1" si="14"/>
        <v>0</v>
      </c>
      <c r="J94">
        <f t="shared" ca="1" si="15"/>
        <v>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</v>
      </c>
    </row>
    <row r="95" spans="1:13">
      <c r="A95">
        <v>93</v>
      </c>
      <c r="B95" t="str">
        <f ca="1">OFFSET(Download!$A$1,0,A95)</f>
        <v/>
      </c>
      <c r="C95">
        <f ca="1">COLUMN(OFFSET('NSA Group diagnostics'!$C$5,0,A95))</f>
        <v>96</v>
      </c>
      <c r="D95" t="str">
        <f ca="1">OFFSET('NSA Group diagnostics'!$C$5,0,A95)</f>
        <v>Grammar</v>
      </c>
      <c r="E95" t="str">
        <f ca="1">CONCATENATE(OFFSET('NSA Group diagnostics'!$C$11,0,A95),OFFSET('NSA Group diagnostics'!$C$12,0,A95))</f>
        <v>Identify the correct verb form to complete a sentence in the present tense (e.g. they are)Band 9</v>
      </c>
      <c r="F95">
        <f t="shared" ca="1" si="12"/>
        <v>0</v>
      </c>
      <c r="G95">
        <f t="shared" ca="1" si="13"/>
        <v>1</v>
      </c>
      <c r="H95">
        <f ca="1">COUNTIF(E$3:E95,E95)</f>
        <v>1</v>
      </c>
      <c r="I95">
        <f t="shared" ca="1" si="14"/>
        <v>0</v>
      </c>
      <c r="J95">
        <f t="shared" ca="1" si="15"/>
        <v>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</v>
      </c>
    </row>
    <row r="96" spans="1:13">
      <c r="A96">
        <v>94</v>
      </c>
      <c r="B96" t="str">
        <f ca="1">OFFSET(Download!$A$1,0,A96)</f>
        <v/>
      </c>
      <c r="C96">
        <f ca="1">COLUMN(OFFSET('NSA Group diagnostics'!$C$5,0,A96))</f>
        <v>97</v>
      </c>
      <c r="D96" t="str">
        <f ca="1">OFFSET('NSA Group diagnostics'!$C$5,0,A96)</f>
        <v>Grammar</v>
      </c>
      <c r="E96" t="str">
        <f ca="1">CONCATENATE(OFFSET('NSA Group diagnostics'!$C$11,0,A96),OFFSET('NSA Group diagnostics'!$C$12,0,A96))</f>
        <v>Identify the correct verb form to indicate possibility in a sentence (e.g. could have, will)Band 9</v>
      </c>
      <c r="F96">
        <f t="shared" ca="1" si="12"/>
        <v>0</v>
      </c>
      <c r="G96">
        <f t="shared" ca="1" si="13"/>
        <v>2</v>
      </c>
      <c r="H96">
        <f ca="1">COUNTIF(E$3:E96,E96)</f>
        <v>1</v>
      </c>
      <c r="I96">
        <f t="shared" ca="1" si="14"/>
        <v>0</v>
      </c>
      <c r="J96">
        <f t="shared" ca="1" si="15"/>
        <v>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2</v>
      </c>
    </row>
    <row r="97" spans="1:13">
      <c r="A97">
        <v>95</v>
      </c>
      <c r="B97" t="str">
        <f ca="1">OFFSET(Download!$A$1,0,A97)</f>
        <v/>
      </c>
      <c r="C97">
        <f ca="1">COLUMN(OFFSET('NSA Group diagnostics'!$C$5,0,A97))</f>
        <v>98</v>
      </c>
      <c r="D97" t="str">
        <f ca="1">OFFSET('NSA Group diagnostics'!$C$5,0,A97)</f>
        <v>Grammar</v>
      </c>
      <c r="E97" t="str">
        <f ca="1">CONCATENATE(OFFSET('NSA Group diagnostics'!$C$11,0,A97),OFFSET('NSA Group diagnostics'!$C$12,0,A97))</f>
        <v>Identify the correct verb form to indicate possibility in a sentence (e.g. could have, will)Band 9</v>
      </c>
      <c r="F97">
        <f t="shared" ca="1" si="12"/>
        <v>0</v>
      </c>
      <c r="G97">
        <f t="shared" ca="1" si="13"/>
        <v>2</v>
      </c>
      <c r="H97">
        <f ca="1">COUNTIF(E$3:E97,E97)</f>
        <v>2</v>
      </c>
      <c r="I97">
        <f t="shared" ca="1" si="14"/>
        <v>0</v>
      </c>
      <c r="J97">
        <f t="shared" ca="1" si="15"/>
        <v>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2</v>
      </c>
    </row>
    <row r="98" spans="1:13">
      <c r="A98">
        <v>96</v>
      </c>
      <c r="B98" t="str">
        <f ca="1">OFFSET(Download!$A$1,0,A98)</f>
        <v/>
      </c>
      <c r="C98">
        <f ca="1">COLUMN(OFFSET('NSA Group diagnostics'!$C$5,0,A98))</f>
        <v>99</v>
      </c>
      <c r="D98" t="str">
        <f ca="1">OFFSET('NSA Group diagnostics'!$C$5,0,A98)</f>
        <v>Grammar</v>
      </c>
      <c r="E98" t="str">
        <f ca="1">CONCATENATE(OFFSET('NSA Group diagnostics'!$C$11,0,A98),OFFSET('NSA Group diagnostics'!$C$12,0,A98))</f>
        <v>Identify the correct word needed to complete a sentence (a preposition, e.g. at, through)Band 9</v>
      </c>
      <c r="F98">
        <f t="shared" ca="1" si="12"/>
        <v>0</v>
      </c>
      <c r="G98">
        <f t="shared" ca="1" si="13"/>
        <v>1</v>
      </c>
      <c r="H98">
        <f ca="1">COUNTIF(E$3:E98,E98)</f>
        <v>1</v>
      </c>
      <c r="I98">
        <f t="shared" ca="1" si="14"/>
        <v>0</v>
      </c>
      <c r="J98">
        <f t="shared" ca="1" si="15"/>
        <v>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</v>
      </c>
    </row>
    <row r="99" spans="1:13">
      <c r="A99">
        <v>97</v>
      </c>
      <c r="B99" t="str">
        <f ca="1">OFFSET(Download!$A$1,0,A99)</f>
        <v/>
      </c>
      <c r="C99">
        <f ca="1">COLUMN(OFFSET('NSA Group diagnostics'!$C$5,0,A99))</f>
        <v>100</v>
      </c>
      <c r="D99" t="str">
        <f ca="1">OFFSET('NSA Group diagnostics'!$C$5,0,A99)</f>
        <v>Grammar</v>
      </c>
      <c r="E99" t="str">
        <f ca="1">CONCATENATE(OFFSET('NSA Group diagnostics'!$C$11,0,A99),OFFSET('NSA Group diagnostics'!$C$12,0,A99))</f>
        <v>Identify the correct word order needed in a sentenceBand 10</v>
      </c>
      <c r="F99">
        <f t="shared" ref="F99:F104" ca="1" si="18">COUNTIF(B$3:B$202,E99)</f>
        <v>0</v>
      </c>
      <c r="G99">
        <f t="shared" ref="G99:G104" ca="1" si="19">COUNTIF(E$3:E$202,E99)</f>
        <v>1</v>
      </c>
      <c r="H99">
        <f ca="1">COUNTIF(E$3:E99,E99)</f>
        <v>1</v>
      </c>
      <c r="I99">
        <f t="shared" ref="I99:I104" ca="1" si="20">_xlfn.MINIFS(A$3:A$202,B$3:B$202,E99)</f>
        <v>0</v>
      </c>
      <c r="J99">
        <f t="shared" ref="J99:J104" ca="1" si="21">_xlfn.MAXIFS(A$3:A$202,B$3:B$202,E99)</f>
        <v>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</v>
      </c>
    </row>
    <row r="100" spans="1:13">
      <c r="A100">
        <v>98</v>
      </c>
      <c r="B100" t="str">
        <f ca="1">OFFSET(Download!$A$1,0,A100)</f>
        <v/>
      </c>
      <c r="C100">
        <f ca="1">COLUMN(OFFSET('NSA Group diagnostics'!$C$5,0,A100))</f>
        <v>101</v>
      </c>
      <c r="D100" t="str">
        <f ca="1">OFFSET('NSA Group diagnostics'!$C$5,0,A100)</f>
        <v>Grammar</v>
      </c>
      <c r="E100" t="str">
        <f ca="1">CONCATENATE(OFFSET('NSA Group diagnostics'!$C$11,0,A100),OFFSET('NSA Group diagnostics'!$C$12,0,A100))</f>
        <v>Identify the correct word to introduce the noun in a sentence (e.g. every, some, all)Band 10</v>
      </c>
      <c r="F100">
        <f t="shared" ca="1" si="18"/>
        <v>0</v>
      </c>
      <c r="G100">
        <f t="shared" ca="1" si="19"/>
        <v>1</v>
      </c>
      <c r="H100">
        <f ca="1">COUNTIF(E$3:E100,E100)</f>
        <v>1</v>
      </c>
      <c r="I100">
        <f t="shared" ca="1" si="20"/>
        <v>0</v>
      </c>
      <c r="J100">
        <f t="shared" ca="1" si="21"/>
        <v>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</v>
      </c>
    </row>
    <row r="101" spans="1:13">
      <c r="A101">
        <v>99</v>
      </c>
      <c r="B101" t="str">
        <f ca="1">OFFSET(Download!$A$1,0,A101)</f>
        <v/>
      </c>
      <c r="C101">
        <f ca="1">COLUMN(OFFSET('NSA Group diagnostics'!$C$5,0,A101))</f>
        <v>102</v>
      </c>
      <c r="D101" t="str">
        <f ca="1">OFFSET('NSA Group diagnostics'!$C$5,0,A101)</f>
        <v>Grammar</v>
      </c>
      <c r="E101" t="str">
        <f ca="1">CONCATENATE(OFFSET('NSA Group diagnostics'!$C$11,0,A101),OFFSET('NSA Group diagnostics'!$C$12,0,A101))</f>
        <v>Identify the most appropriate adverb to start a sentence.Band 9</v>
      </c>
      <c r="F101">
        <f t="shared" ca="1" si="18"/>
        <v>0</v>
      </c>
      <c r="G101">
        <f t="shared" ca="1" si="19"/>
        <v>1</v>
      </c>
      <c r="H101">
        <f ca="1">COUNTIF(E$3:E101,E101)</f>
        <v>1</v>
      </c>
      <c r="I101">
        <f t="shared" ca="1" si="20"/>
        <v>0</v>
      </c>
      <c r="J101">
        <f t="shared" ca="1" si="21"/>
        <v>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</v>
      </c>
    </row>
    <row r="102" spans="1:13">
      <c r="A102">
        <v>100</v>
      </c>
      <c r="B102" t="str">
        <f ca="1">OFFSET(Download!$A$1,0,A102)</f>
        <v/>
      </c>
      <c r="C102">
        <f ca="1">COLUMN(OFFSET('NSA Group diagnostics'!$C$5,0,A102))</f>
        <v>103</v>
      </c>
      <c r="D102" t="str">
        <f ca="1">OFFSET('NSA Group diagnostics'!$C$5,0,A102)</f>
        <v>Punctuation</v>
      </c>
      <c r="E102" t="str">
        <f ca="1">CONCATENATE(OFFSET('NSA Group diagnostics'!$C$11,0,A102),OFFSET('NSA Group diagnostics'!$C$12,0,A102))</f>
        <v>Identify the punctuation needed at the end of a question in direct speechBand 7</v>
      </c>
      <c r="F102">
        <f t="shared" ca="1" si="18"/>
        <v>0</v>
      </c>
      <c r="G102">
        <f t="shared" ca="1" si="19"/>
        <v>1</v>
      </c>
      <c r="H102">
        <f ca="1">COUNTIF(E$3:E102,E102)</f>
        <v>1</v>
      </c>
      <c r="I102">
        <f t="shared" ca="1" si="20"/>
        <v>0</v>
      </c>
      <c r="J102">
        <f t="shared" ca="1" si="21"/>
        <v>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</v>
      </c>
    </row>
    <row r="103" spans="1:13">
      <c r="A103">
        <v>101</v>
      </c>
      <c r="B103" t="str">
        <f ca="1">OFFSET(Download!$A$1,0,A103)</f>
        <v/>
      </c>
      <c r="C103">
        <f ca="1">COLUMN(OFFSET('NSA Group diagnostics'!$C$5,0,A103))</f>
        <v>104</v>
      </c>
      <c r="D103" t="str">
        <f ca="1">OFFSET('NSA Group diagnostics'!$C$5,0,A103)</f>
        <v>Punctuation</v>
      </c>
      <c r="E103" t="str">
        <f ca="1">CONCATENATE(OFFSET('NSA Group diagnostics'!$C$11,0,A103),OFFSET('NSA Group diagnostics'!$C$12,0,A103))</f>
        <v>Identify the punctuation needed at the end of a question in direct speechBand 9</v>
      </c>
      <c r="F103">
        <f t="shared" ca="1" si="18"/>
        <v>0</v>
      </c>
      <c r="G103">
        <f t="shared" ca="1" si="19"/>
        <v>1</v>
      </c>
      <c r="H103">
        <f ca="1">COUNTIF(E$3:E103,E103)</f>
        <v>1</v>
      </c>
      <c r="I103">
        <f t="shared" ca="1" si="20"/>
        <v>0</v>
      </c>
      <c r="J103">
        <f t="shared" ca="1" si="21"/>
        <v>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</v>
      </c>
    </row>
    <row r="104" spans="1:13">
      <c r="A104">
        <v>102</v>
      </c>
      <c r="B104" t="str">
        <f ca="1">OFFSET(Download!$A$1,0,A104)</f>
        <v/>
      </c>
      <c r="C104">
        <f ca="1">COLUMN(OFFSET('NSA Group diagnostics'!$C$5,0,A104))</f>
        <v>105</v>
      </c>
      <c r="D104" t="str">
        <f ca="1">OFFSET('NSA Group diagnostics'!$C$5,0,A104)</f>
        <v>Punctuation</v>
      </c>
      <c r="E104" t="str">
        <f ca="1">CONCATENATE(OFFSET('NSA Group diagnostics'!$C$11,0,A104),OFFSET('NSA Group diagnostics'!$C$12,0,A104))</f>
        <v>Identify the punctuation needed before direct speech in a sentenceBand 9</v>
      </c>
      <c r="F104">
        <f t="shared" ca="1" si="18"/>
        <v>0</v>
      </c>
      <c r="G104">
        <f t="shared" ca="1" si="19"/>
        <v>1</v>
      </c>
      <c r="H104">
        <f ca="1">COUNTIF(E$3:E104,E104)</f>
        <v>1</v>
      </c>
      <c r="I104">
        <f t="shared" ca="1" si="20"/>
        <v>0</v>
      </c>
      <c r="J104">
        <f t="shared" ca="1" si="21"/>
        <v>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</v>
      </c>
    </row>
    <row r="105" spans="1:13">
      <c r="A105">
        <v>103</v>
      </c>
      <c r="B105" t="str">
        <f ca="1">OFFSET(Download!$A$1,0,A105)</f>
        <v/>
      </c>
      <c r="C105">
        <f ca="1">COLUMN(OFFSET('NSA Group diagnostics'!$C$5,0,A105))</f>
        <v>106</v>
      </c>
      <c r="D105" t="str">
        <f ca="1">OFFSET('NSA Group diagnostics'!$C$5,0,A105)</f>
        <v>Punctuation</v>
      </c>
      <c r="E105" t="str">
        <f ca="1">CONCATENATE(OFFSET('NSA Group diagnostics'!$C$11,0,A105),OFFSET('NSA Group diagnostics'!$C$12,0,A105))</f>
        <v>Identify the punctuation needed to close direct speech in a sentenceBand 9</v>
      </c>
      <c r="F105">
        <f t="shared" ref="F105:F168" ca="1" si="24">COUNTIF(B$3:B$202,E105)</f>
        <v>0</v>
      </c>
      <c r="G105">
        <f t="shared" ref="G105:G168" ca="1" si="25">COUNTIF(E$3:E$202,E105)</f>
        <v>1</v>
      </c>
      <c r="H105">
        <f ca="1">COUNTIF(E$3:E105,E105)</f>
        <v>1</v>
      </c>
      <c r="I105">
        <f t="shared" ref="I105:I168" ca="1" si="26">_xlfn.MINIFS(A$3:A$202,B$3:B$202,E105)</f>
        <v>0</v>
      </c>
      <c r="J105">
        <f t="shared" ref="J105:J168" ca="1" si="27">_xlfn.MAXIFS(A$3:A$202,B$3:B$202,E105)</f>
        <v>0</v>
      </c>
      <c r="K105" t="str">
        <f ca="1">IF(F105=0,"Not Asked",IF(G105=1,I105,IF(F105=2,IF(H105=1,I105,J105),IF(AND(F105=1,G105=2,I105&lt;_xlfn.MINIFS(J$202:J203,J$202:J203,"&gt;0"),M105=G105),I105,"Not Asked"))))</f>
        <v>Not Asked</v>
      </c>
      <c r="L105">
        <f t="shared" ref="L105:L168" ca="1" si="28">COUNTIFS(K$3:K$202,K105,K$3:K$202,"&gt;0")</f>
        <v>0</v>
      </c>
      <c r="M105">
        <f t="shared" ref="M105:M168" ca="1" si="29">COUNTIFS(D$3:D$202,D105,E$3:E$202,E105)</f>
        <v>1</v>
      </c>
    </row>
    <row r="106" spans="1:13">
      <c r="A106">
        <v>104</v>
      </c>
      <c r="B106" t="str">
        <f ca="1">OFFSET(Download!$A$1,0,A106)</f>
        <v/>
      </c>
      <c r="C106">
        <f ca="1">COLUMN(OFFSET('NSA Group diagnostics'!$C$5,0,A106))</f>
        <v>107</v>
      </c>
      <c r="D106" t="str">
        <f ca="1">OFFSET('NSA Group diagnostics'!$C$5,0,A106)</f>
        <v>Grammar</v>
      </c>
      <c r="E106" t="str">
        <f ca="1">CONCATENATE(OFFSET('NSA Group diagnostics'!$C$11,0,A106),OFFSET('NSA Group diagnostics'!$C$12,0,A106))</f>
        <v>Identify the quantifier required to complete a sentence (e.g. few, much)Band 9</v>
      </c>
      <c r="F106">
        <f t="shared" ca="1" si="24"/>
        <v>0</v>
      </c>
      <c r="G106">
        <f t="shared" ca="1" si="25"/>
        <v>1</v>
      </c>
      <c r="H106">
        <f ca="1">COUNTIF(E$3:E106,E106)</f>
        <v>1</v>
      </c>
      <c r="I106">
        <f t="shared" ca="1" si="26"/>
        <v>0</v>
      </c>
      <c r="J106">
        <f t="shared" ca="1" si="27"/>
        <v>0</v>
      </c>
      <c r="K106" t="str">
        <f ca="1">IF(F106=0,"Not Asked",IF(G106=1,I106,IF(F106=2,IF(H106=1,I106,J106),IF(AND(F106=1,G106=2,I106&lt;_xlfn.MINIFS(J$202:J204,J$202:J204,"&gt;0"),M106=G106),I106,"Not Asked"))))</f>
        <v>Not Asked</v>
      </c>
      <c r="L106">
        <f t="shared" ca="1" si="28"/>
        <v>0</v>
      </c>
      <c r="M106">
        <f t="shared" ca="1" si="29"/>
        <v>1</v>
      </c>
    </row>
    <row r="107" spans="1:13">
      <c r="A107">
        <v>105</v>
      </c>
      <c r="B107" t="str">
        <f ca="1">OFFSET(Download!$A$1,0,A107)</f>
        <v/>
      </c>
      <c r="C107">
        <f ca="1">COLUMN(OFFSET('NSA Group diagnostics'!$C$5,0,A107))</f>
        <v>108</v>
      </c>
      <c r="D107" t="str">
        <f ca="1">OFFSET('NSA Group diagnostics'!$C$5,0,A107)</f>
        <v>Grammar</v>
      </c>
      <c r="E107" t="str">
        <f ca="1">CONCATENATE(OFFSET('NSA Group diagnostics'!$C$11,0,A107),OFFSET('NSA Group diagnostics'!$C$12,0,A107))</f>
        <v>Identify the redundant words in a sentenceBand 10</v>
      </c>
      <c r="F107">
        <f t="shared" ca="1" si="24"/>
        <v>0</v>
      </c>
      <c r="G107">
        <f t="shared" ca="1" si="25"/>
        <v>1</v>
      </c>
      <c r="H107">
        <f ca="1">COUNTIF(E$3:E107,E107)</f>
        <v>1</v>
      </c>
      <c r="I107">
        <f t="shared" ca="1" si="26"/>
        <v>0</v>
      </c>
      <c r="J107">
        <f t="shared" ca="1" si="27"/>
        <v>0</v>
      </c>
      <c r="K107" t="str">
        <f ca="1">IF(F107=0,"Not Asked",IF(G107=1,I107,IF(F107=2,IF(H107=1,I107,J107),IF(AND(F107=1,G107=2,I107&lt;_xlfn.MINIFS(J$202:J205,J$202:J205,"&gt;0"),M107=G107),I107,"Not Asked"))))</f>
        <v>Not Asked</v>
      </c>
      <c r="L107">
        <f t="shared" ca="1" si="28"/>
        <v>0</v>
      </c>
      <c r="M107">
        <f t="shared" ca="1" si="29"/>
        <v>1</v>
      </c>
    </row>
    <row r="108" spans="1:13">
      <c r="A108">
        <v>106</v>
      </c>
      <c r="B108" t="str">
        <f ca="1">OFFSET(Download!$A$1,0,A108)</f>
        <v/>
      </c>
      <c r="C108">
        <f ca="1">COLUMN(OFFSET('NSA Group diagnostics'!$C$5,0,A108))</f>
        <v>109</v>
      </c>
      <c r="D108" t="str">
        <f ca="1">OFFSET('NSA Group diagnostics'!$C$5,0,A108)</f>
        <v>Grammar</v>
      </c>
      <c r="E108" t="str">
        <f ca="1">CONCATENATE(OFFSET('NSA Group diagnostics'!$C$11,0,A108),OFFSET('NSA Group diagnostics'!$C$12,0,A108))</f>
        <v>Identify verbs within a sentence.Band 9</v>
      </c>
      <c r="F108">
        <f t="shared" ca="1" si="24"/>
        <v>0</v>
      </c>
      <c r="G108">
        <f t="shared" ca="1" si="25"/>
        <v>1</v>
      </c>
      <c r="H108">
        <f ca="1">COUNTIF(E$3:E108,E108)</f>
        <v>1</v>
      </c>
      <c r="I108">
        <f t="shared" ca="1" si="26"/>
        <v>0</v>
      </c>
      <c r="J108">
        <f t="shared" ca="1" si="27"/>
        <v>0</v>
      </c>
      <c r="K108" t="str">
        <f ca="1">IF(F108=0,"Not Asked",IF(G108=1,I108,IF(F108=2,IF(H108=1,I108,J108),IF(AND(F108=1,G108=2,I108&lt;_xlfn.MINIFS(J$202:J206,J$202:J206,"&gt;0"),M108=G108),I108,"Not Asked"))))</f>
        <v>Not Asked</v>
      </c>
      <c r="L108">
        <f t="shared" ca="1" si="28"/>
        <v>0</v>
      </c>
      <c r="M108">
        <f t="shared" ca="1" si="29"/>
        <v>1</v>
      </c>
    </row>
    <row r="109" spans="1:13">
      <c r="A109">
        <v>107</v>
      </c>
      <c r="B109" t="str">
        <f ca="1">OFFSET(Download!$A$1,0,A109)</f>
        <v/>
      </c>
      <c r="C109">
        <f ca="1">COLUMN(OFFSET('NSA Group diagnostics'!$C$5,0,A109))</f>
        <v>110</v>
      </c>
      <c r="D109" t="str">
        <f ca="1">OFFSET('NSA Group diagnostics'!$C$5,0,A109)</f>
        <v>Punctuation</v>
      </c>
      <c r="E109" t="str">
        <f ca="1">CONCATENATE(OFFSET('NSA Group diagnostics'!$C$11,0,A109),OFFSET('NSA Group diagnostics'!$C$12,0,A109))</f>
        <v>Identify when to use commas in a list.Band 9</v>
      </c>
      <c r="F109">
        <f t="shared" ca="1" si="24"/>
        <v>0</v>
      </c>
      <c r="G109">
        <f t="shared" ca="1" si="25"/>
        <v>1</v>
      </c>
      <c r="H109">
        <f ca="1">COUNTIF(E$3:E109,E109)</f>
        <v>1</v>
      </c>
      <c r="I109">
        <f t="shared" ca="1" si="26"/>
        <v>0</v>
      </c>
      <c r="J109">
        <f t="shared" ca="1" si="27"/>
        <v>0</v>
      </c>
      <c r="K109" t="str">
        <f ca="1">IF(F109=0,"Not Asked",IF(G109=1,I109,IF(F109=2,IF(H109=1,I109,J109),IF(AND(F109=1,G109=2,I109&lt;_xlfn.MINIFS(J$202:J207,J$202:J207,"&gt;0"),M109=G109),I109,"Not Asked"))))</f>
        <v>Not Asked</v>
      </c>
      <c r="L109">
        <f t="shared" ca="1" si="28"/>
        <v>0</v>
      </c>
      <c r="M109">
        <f t="shared" ca="1" si="29"/>
        <v>1</v>
      </c>
    </row>
    <row r="110" spans="1:13">
      <c r="A110">
        <v>108</v>
      </c>
      <c r="B110" t="str">
        <f ca="1">OFFSET(Download!$A$1,0,A110)</f>
        <v/>
      </c>
      <c r="C110">
        <f ca="1">COLUMN(OFFSET('NSA Group diagnostics'!$C$5,0,A110))</f>
        <v>111</v>
      </c>
      <c r="D110" t="str">
        <f ca="1">OFFSET('NSA Group diagnostics'!$C$5,0,A110)</f>
        <v>Spelling</v>
      </c>
      <c r="E110" t="str">
        <f ca="1">CONCATENATE(OFFSET('NSA Group diagnostics'!$C$11,0,A110),OFFSET('NSA Group diagnostics'!$C$12,0,A110))</f>
        <v>Identify where contraction apostrophes are needed in word endings e.g. n’tBand 9</v>
      </c>
      <c r="F110">
        <f t="shared" ca="1" si="24"/>
        <v>0</v>
      </c>
      <c r="G110">
        <f t="shared" ca="1" si="25"/>
        <v>1</v>
      </c>
      <c r="H110">
        <f ca="1">COUNTIF(E$3:E110,E110)</f>
        <v>1</v>
      </c>
      <c r="I110">
        <f t="shared" ca="1" si="26"/>
        <v>0</v>
      </c>
      <c r="J110">
        <f t="shared" ca="1" si="27"/>
        <v>0</v>
      </c>
      <c r="K110" t="str">
        <f ca="1">IF(F110=0,"Not Asked",IF(G110=1,I110,IF(F110=2,IF(H110=1,I110,J110),IF(AND(F110=1,G110=2,I110&lt;_xlfn.MINIFS(J$202:J208,J$202:J208,"&gt;0"),M110=G110),I110,"Not Asked"))))</f>
        <v>Not Asked</v>
      </c>
      <c r="L110">
        <f t="shared" ca="1" si="28"/>
        <v>0</v>
      </c>
      <c r="M110">
        <f t="shared" ca="1" si="29"/>
        <v>1</v>
      </c>
    </row>
    <row r="111" spans="1:13">
      <c r="A111">
        <v>109</v>
      </c>
      <c r="B111" t="str">
        <f ca="1">OFFSET(Download!$A$1,0,A111)</f>
        <v/>
      </c>
      <c r="C111">
        <f ca="1">COLUMN(OFFSET('NSA Group diagnostics'!$C$5,0,A111))</f>
        <v>112</v>
      </c>
      <c r="D111" t="str">
        <f ca="1">OFFSET('NSA Group diagnostics'!$C$5,0,A111)</f>
        <v>Spelling</v>
      </c>
      <c r="E111" t="str">
        <f ca="1">CONCATENATE(OFFSET('NSA Group diagnostics'!$C$11,0,A111),OFFSET('NSA Group diagnostics'!$C$12,0,A111))</f>
        <v>Identify where possessive apostrophes are needed in a sentenceBand 10</v>
      </c>
      <c r="F111">
        <f t="shared" ca="1" si="24"/>
        <v>0</v>
      </c>
      <c r="G111">
        <f t="shared" ca="1" si="25"/>
        <v>1</v>
      </c>
      <c r="H111">
        <f ca="1">COUNTIF(E$3:E111,E111)</f>
        <v>1</v>
      </c>
      <c r="I111">
        <f t="shared" ca="1" si="26"/>
        <v>0</v>
      </c>
      <c r="J111">
        <f t="shared" ca="1" si="27"/>
        <v>0</v>
      </c>
      <c r="K111" t="str">
        <f ca="1">IF(F111=0,"Not Asked",IF(G111=1,I111,IF(F111=2,IF(H111=1,I111,J111),IF(AND(F111=1,G111=2,I111&lt;_xlfn.MINIFS(J$202:J209,J$202:J209,"&gt;0"),M111=G111),I111,"Not Asked"))))</f>
        <v>Not Asked</v>
      </c>
      <c r="L111">
        <f t="shared" ca="1" si="28"/>
        <v>0</v>
      </c>
      <c r="M111">
        <f t="shared" ca="1" si="29"/>
        <v>1</v>
      </c>
    </row>
    <row r="112" spans="1:13">
      <c r="A112">
        <v>110</v>
      </c>
      <c r="B112" t="str">
        <f ca="1">OFFSET(Download!$A$1,0,A112)</f>
        <v/>
      </c>
      <c r="C112">
        <f ca="1">COLUMN(OFFSET('NSA Group diagnostics'!$C$5,0,A112))</f>
        <v>113</v>
      </c>
      <c r="D112" t="str">
        <f ca="1">OFFSET('NSA Group diagnostics'!$C$5,0,A112)</f>
        <v>Spelling</v>
      </c>
      <c r="E112" t="str">
        <f ca="1">CONCATENATE(OFFSET('NSA Group diagnostics'!$C$11,0,A112),OFFSET('NSA Group diagnostics'!$C$12,0,A112))</f>
        <v>Identify where possessive apostrophes are needed in a sentenceBand 11</v>
      </c>
      <c r="F112">
        <f t="shared" ca="1" si="24"/>
        <v>0</v>
      </c>
      <c r="G112">
        <f t="shared" ca="1" si="25"/>
        <v>1</v>
      </c>
      <c r="H112">
        <f ca="1">COUNTIF(E$3:E112,E112)</f>
        <v>1</v>
      </c>
      <c r="I112">
        <f t="shared" ca="1" si="26"/>
        <v>0</v>
      </c>
      <c r="J112">
        <f t="shared" ca="1" si="27"/>
        <v>0</v>
      </c>
      <c r="K112" t="str">
        <f ca="1">IF(F112=0,"Not Asked",IF(G112=1,I112,IF(F112=2,IF(H112=1,I112,J112),IF(AND(F112=1,G112=2,I112&lt;_xlfn.MINIFS(J$202:J210,J$202:J210,"&gt;0"),M112=G112),I112,"Not Asked"))))</f>
        <v>Not Asked</v>
      </c>
      <c r="L112">
        <f t="shared" ca="1" si="28"/>
        <v>0</v>
      </c>
      <c r="M112">
        <f t="shared" ca="1" si="29"/>
        <v>1</v>
      </c>
    </row>
    <row r="113" spans="1:13">
      <c r="A113">
        <v>111</v>
      </c>
      <c r="B113" t="str">
        <f ca="1">OFFSET(Download!$A$1,0,A113)</f>
        <v/>
      </c>
      <c r="C113">
        <f ca="1">COLUMN(OFFSET('NSA Group diagnostics'!$C$5,0,A113))</f>
        <v>114</v>
      </c>
      <c r="D113" t="str">
        <f ca="1">OFFSET('NSA Group diagnostics'!$C$5,0,A113)</f>
        <v>Spelling</v>
      </c>
      <c r="E113" t="str">
        <f ca="1">CONCATENATE(OFFSET('NSA Group diagnostics'!$C$11,0,A113),OFFSET('NSA Group diagnostics'!$C$12,0,A113))</f>
        <v>Identify where possessive apostrophes are used in a sentence.Band 10</v>
      </c>
      <c r="F113">
        <f t="shared" ca="1" si="24"/>
        <v>0</v>
      </c>
      <c r="G113">
        <f t="shared" ca="1" si="25"/>
        <v>1</v>
      </c>
      <c r="H113">
        <f ca="1">COUNTIF(E$3:E113,E113)</f>
        <v>1</v>
      </c>
      <c r="I113">
        <f t="shared" ca="1" si="26"/>
        <v>0</v>
      </c>
      <c r="J113">
        <f t="shared" ca="1" si="27"/>
        <v>0</v>
      </c>
      <c r="K113" t="str">
        <f ca="1">IF(F113=0,"Not Asked",IF(G113=1,I113,IF(F113=2,IF(H113=1,I113,J113),IF(AND(F113=1,G113=2,I113&lt;_xlfn.MINIFS(J$202:J211,J$202:J211,"&gt;0"),M113=G113),I113,"Not Asked"))))</f>
        <v>Not Asked</v>
      </c>
      <c r="L113">
        <f t="shared" ca="1" si="28"/>
        <v>0</v>
      </c>
      <c r="M113">
        <f t="shared" ca="1" si="29"/>
        <v>1</v>
      </c>
    </row>
    <row r="114" spans="1:13">
      <c r="A114">
        <v>112</v>
      </c>
      <c r="B114" t="str">
        <f ca="1">OFFSET(Download!$A$1,0,A114)</f>
        <v/>
      </c>
      <c r="C114">
        <f ca="1">COLUMN(OFFSET('NSA Group diagnostics'!$C$5,0,A114))</f>
        <v>115</v>
      </c>
      <c r="D114" t="str">
        <f ca="1">OFFSET('NSA Group diagnostics'!$C$5,0,A114)</f>
        <v>Spelling</v>
      </c>
      <c r="E114" t="str">
        <f ca="1">CONCATENATE(OFFSET('NSA Group diagnostics'!$C$11,0,A114),OFFSET('NSA Group diagnostics'!$C$12,0,A114))</f>
        <v>Identify where to put apostrophes after plural nounsBand 11</v>
      </c>
      <c r="F114">
        <f t="shared" ca="1" si="24"/>
        <v>0</v>
      </c>
      <c r="G114">
        <f t="shared" ca="1" si="25"/>
        <v>1</v>
      </c>
      <c r="H114">
        <f ca="1">COUNTIF(E$3:E114,E114)</f>
        <v>1</v>
      </c>
      <c r="I114">
        <f t="shared" ca="1" si="26"/>
        <v>0</v>
      </c>
      <c r="J114">
        <f t="shared" ca="1" si="27"/>
        <v>0</v>
      </c>
      <c r="K114" t="str">
        <f ca="1">IF(F114=0,"Not Asked",IF(G114=1,I114,IF(F114=2,IF(H114=1,I114,J114),IF(AND(F114=1,G114=2,I114&lt;_xlfn.MINIFS(J$202:J212,J$202:J212,"&gt;0"),M114=G114),I114,"Not Asked"))))</f>
        <v>Not Asked</v>
      </c>
      <c r="L114">
        <f t="shared" ca="1" si="28"/>
        <v>0</v>
      </c>
      <c r="M114">
        <f t="shared" ca="1" si="29"/>
        <v>1</v>
      </c>
    </row>
    <row r="115" spans="1:13">
      <c r="A115">
        <v>113</v>
      </c>
      <c r="B115" t="str">
        <f ca="1">OFFSET(Download!$A$1,0,A115)</f>
        <v/>
      </c>
      <c r="C115">
        <f ca="1">COLUMN(OFFSET('NSA Group diagnostics'!$C$5,0,A115))</f>
        <v>116</v>
      </c>
      <c r="D115">
        <f ca="1">OFFSET('NSA Group diagnostics'!$C$5,0,A115)</f>
        <v>0</v>
      </c>
      <c r="E115" t="str">
        <f ca="1">CONCATENATE(OFFSET('NSA Group diagnostics'!$C$11,0,A115),OFFSET('NSA Group diagnostics'!$C$12,0,A115))</f>
        <v/>
      </c>
      <c r="F115">
        <f t="shared" ca="1" si="24"/>
        <v>200</v>
      </c>
      <c r="G115">
        <f t="shared" ca="1" si="25"/>
        <v>88</v>
      </c>
      <c r="H115">
        <f ca="1">COUNTIF(E$3:E115,E115)</f>
        <v>1</v>
      </c>
      <c r="I115">
        <f t="shared" ca="1" si="26"/>
        <v>1</v>
      </c>
      <c r="J115">
        <f t="shared" ca="1" si="27"/>
        <v>200</v>
      </c>
      <c r="K115" t="str">
        <f ca="1">IF(F115=0,"Not Asked",IF(G115=1,I115,IF(F115=2,IF(H115=1,I115,J115),IF(AND(F115=1,G115=2,I115&lt;_xlfn.MINIFS(J$202:J213,J$202:J213,"&gt;0"),M115=G115),I115,"Not Asked"))))</f>
        <v>Not Asked</v>
      </c>
      <c r="L115">
        <f t="shared" ca="1" si="28"/>
        <v>0</v>
      </c>
      <c r="M115">
        <f t="shared" ca="1" si="29"/>
        <v>88</v>
      </c>
    </row>
    <row r="116" spans="1:13">
      <c r="A116">
        <v>114</v>
      </c>
      <c r="B116" t="str">
        <f ca="1">OFFSET(Download!$A$1,0,A116)</f>
        <v/>
      </c>
      <c r="C116">
        <f ca="1">COLUMN(OFFSET('NSA Group diagnostics'!$C$5,0,A116))</f>
        <v>117</v>
      </c>
      <c r="D116">
        <f ca="1">OFFSET('NSA Group diagnostics'!$C$5,0,A116)</f>
        <v>0</v>
      </c>
      <c r="E116" t="str">
        <f ca="1">CONCATENATE(OFFSET('NSA Group diagnostics'!$C$11,0,A116),OFFSET('NSA Group diagnostics'!$C$12,0,A116))</f>
        <v/>
      </c>
      <c r="F116">
        <f t="shared" ca="1" si="24"/>
        <v>200</v>
      </c>
      <c r="G116">
        <f t="shared" ca="1" si="25"/>
        <v>88</v>
      </c>
      <c r="H116">
        <f ca="1">COUNTIF(E$3:E116,E116)</f>
        <v>2</v>
      </c>
      <c r="I116">
        <f t="shared" ca="1" si="26"/>
        <v>1</v>
      </c>
      <c r="J116">
        <f t="shared" ca="1" si="27"/>
        <v>200</v>
      </c>
      <c r="K116" t="str">
        <f ca="1">IF(F116=0,"Not Asked",IF(G116=1,I116,IF(F116=2,IF(H116=1,I116,J116),IF(AND(F116=1,G116=2,I116&lt;_xlfn.MINIFS(J$202:J214,J$202:J214,"&gt;0"),M116=G116),I116,"Not Asked"))))</f>
        <v>Not Asked</v>
      </c>
      <c r="L116">
        <f t="shared" ca="1" si="28"/>
        <v>0</v>
      </c>
      <c r="M116">
        <f t="shared" ca="1" si="29"/>
        <v>88</v>
      </c>
    </row>
    <row r="117" spans="1:13">
      <c r="A117">
        <v>115</v>
      </c>
      <c r="B117" t="str">
        <f ca="1">OFFSET(Download!$A$1,0,A117)</f>
        <v/>
      </c>
      <c r="C117">
        <f ca="1">COLUMN(OFFSET('NSA Group diagnostics'!$C$5,0,A117))</f>
        <v>118</v>
      </c>
      <c r="D117">
        <f ca="1">OFFSET('NSA Group diagnostics'!$C$5,0,A117)</f>
        <v>0</v>
      </c>
      <c r="E117" t="str">
        <f ca="1">CONCATENATE(OFFSET('NSA Group diagnostics'!$C$11,0,A117),OFFSET('NSA Group diagnostics'!$C$12,0,A117))</f>
        <v/>
      </c>
      <c r="F117">
        <f t="shared" ca="1" si="24"/>
        <v>200</v>
      </c>
      <c r="G117">
        <f t="shared" ca="1" si="25"/>
        <v>88</v>
      </c>
      <c r="H117">
        <f ca="1">COUNTIF(E$3:E117,E117)</f>
        <v>3</v>
      </c>
      <c r="I117">
        <f t="shared" ca="1" si="26"/>
        <v>1</v>
      </c>
      <c r="J117">
        <f t="shared" ca="1" si="27"/>
        <v>200</v>
      </c>
      <c r="K117" t="str">
        <f ca="1">IF(F117=0,"Not Asked",IF(G117=1,I117,IF(F117=2,IF(H117=1,I117,J117),IF(AND(F117=1,G117=2,I117&lt;_xlfn.MINIFS(J$202:J215,J$202:J215,"&gt;0"),M117=G117),I117,"Not Asked"))))</f>
        <v>Not Asked</v>
      </c>
      <c r="L117">
        <f t="shared" ca="1" si="28"/>
        <v>0</v>
      </c>
      <c r="M117">
        <f t="shared" ca="1" si="29"/>
        <v>88</v>
      </c>
    </row>
    <row r="118" spans="1:13">
      <c r="A118">
        <v>116</v>
      </c>
      <c r="B118" t="str">
        <f ca="1">OFFSET(Download!$A$1,0,A118)</f>
        <v/>
      </c>
      <c r="C118">
        <f ca="1">COLUMN(OFFSET('NSA Group diagnostics'!$C$5,0,A118))</f>
        <v>119</v>
      </c>
      <c r="D118">
        <f ca="1">OFFSET('NSA Group diagnostics'!$C$5,0,A118)</f>
        <v>0</v>
      </c>
      <c r="E118" t="str">
        <f ca="1">CONCATENATE(OFFSET('NSA Group diagnostics'!$C$11,0,A118),OFFSET('NSA Group diagnostics'!$C$12,0,A118))</f>
        <v/>
      </c>
      <c r="F118">
        <f t="shared" ca="1" si="24"/>
        <v>200</v>
      </c>
      <c r="G118">
        <f t="shared" ca="1" si="25"/>
        <v>88</v>
      </c>
      <c r="H118">
        <f ca="1">COUNTIF(E$3:E118,E118)</f>
        <v>4</v>
      </c>
      <c r="I118">
        <f t="shared" ca="1" si="26"/>
        <v>1</v>
      </c>
      <c r="J118">
        <f t="shared" ca="1" si="27"/>
        <v>200</v>
      </c>
      <c r="K118" t="str">
        <f ca="1">IF(F118=0,"Not Asked",IF(G118=1,I118,IF(F118=2,IF(H118=1,I118,J118),IF(AND(F118=1,G118=2,I118&lt;_xlfn.MINIFS(J$202:J216,J$202:J216,"&gt;0"),M118=G118),I118,"Not Asked"))))</f>
        <v>Not Asked</v>
      </c>
      <c r="L118">
        <f t="shared" ca="1" si="28"/>
        <v>0</v>
      </c>
      <c r="M118">
        <f t="shared" ca="1" si="29"/>
        <v>88</v>
      </c>
    </row>
    <row r="119" spans="1:13">
      <c r="A119">
        <v>117</v>
      </c>
      <c r="B119" t="str">
        <f ca="1">OFFSET(Download!$A$1,0,A119)</f>
        <v/>
      </c>
      <c r="C119">
        <f ca="1">COLUMN(OFFSET('NSA Group diagnostics'!$C$5,0,A119))</f>
        <v>120</v>
      </c>
      <c r="D119">
        <f ca="1">OFFSET('NSA Group diagnostics'!$C$5,0,A119)</f>
        <v>0</v>
      </c>
      <c r="E119" t="str">
        <f ca="1">CONCATENATE(OFFSET('NSA Group diagnostics'!$C$11,0,A119),OFFSET('NSA Group diagnostics'!$C$12,0,A119))</f>
        <v/>
      </c>
      <c r="F119">
        <f t="shared" ca="1" si="24"/>
        <v>200</v>
      </c>
      <c r="G119">
        <f t="shared" ca="1" si="25"/>
        <v>88</v>
      </c>
      <c r="H119">
        <f ca="1">COUNTIF(E$3:E119,E119)</f>
        <v>5</v>
      </c>
      <c r="I119">
        <f t="shared" ca="1" si="26"/>
        <v>1</v>
      </c>
      <c r="J119">
        <f t="shared" ca="1" si="27"/>
        <v>200</v>
      </c>
      <c r="K119" t="str">
        <f ca="1">IF(F119=0,"Not Asked",IF(G119=1,I119,IF(F119=2,IF(H119=1,I119,J119),IF(AND(F119=1,G119=2,I119&lt;_xlfn.MINIFS(J$202:J217,J$202:J217,"&gt;0"),M119=G119),I119,"Not Asked"))))</f>
        <v>Not Asked</v>
      </c>
      <c r="L119">
        <f t="shared" ca="1" si="28"/>
        <v>0</v>
      </c>
      <c r="M119">
        <f t="shared" ca="1" si="29"/>
        <v>88</v>
      </c>
    </row>
    <row r="120" spans="1:13">
      <c r="A120">
        <v>118</v>
      </c>
      <c r="B120" t="str">
        <f ca="1">OFFSET(Download!$A$1,0,A120)</f>
        <v/>
      </c>
      <c r="C120">
        <f ca="1">COLUMN(OFFSET('NSA Group diagnostics'!$C$5,0,A120))</f>
        <v>121</v>
      </c>
      <c r="D120">
        <f ca="1">OFFSET('NSA Group diagnostics'!$C$5,0,A120)</f>
        <v>0</v>
      </c>
      <c r="E120" t="str">
        <f ca="1">CONCATENATE(OFFSET('NSA Group diagnostics'!$C$11,0,A120),OFFSET('NSA Group diagnostics'!$C$12,0,A120))</f>
        <v/>
      </c>
      <c r="F120">
        <f t="shared" ca="1" si="24"/>
        <v>200</v>
      </c>
      <c r="G120">
        <f t="shared" ca="1" si="25"/>
        <v>88</v>
      </c>
      <c r="H120">
        <f ca="1">COUNTIF(E$3:E120,E120)</f>
        <v>6</v>
      </c>
      <c r="I120">
        <f t="shared" ca="1" si="26"/>
        <v>1</v>
      </c>
      <c r="J120">
        <f t="shared" ca="1" si="27"/>
        <v>200</v>
      </c>
      <c r="K120" t="str">
        <f ca="1">IF(F120=0,"Not Asked",IF(G120=1,I120,IF(F120=2,IF(H120=1,I120,J120),IF(AND(F120=1,G120=2,I120&lt;_xlfn.MINIFS(J$202:J218,J$202:J218,"&gt;0"),M120=G120),I120,"Not Asked"))))</f>
        <v>Not Asked</v>
      </c>
      <c r="L120">
        <f t="shared" ca="1" si="28"/>
        <v>0</v>
      </c>
      <c r="M120">
        <f t="shared" ca="1" si="29"/>
        <v>88</v>
      </c>
    </row>
    <row r="121" spans="1:13">
      <c r="A121">
        <v>119</v>
      </c>
      <c r="B121" t="str">
        <f ca="1">OFFSET(Download!$A$1,0,A121)</f>
        <v/>
      </c>
      <c r="C121">
        <f ca="1">COLUMN(OFFSET('NSA Group diagnostics'!$C$5,0,A121))</f>
        <v>122</v>
      </c>
      <c r="D121">
        <f ca="1">OFFSET('NSA Group diagnostics'!$C$5,0,A121)</f>
        <v>0</v>
      </c>
      <c r="E121" t="str">
        <f ca="1">CONCATENATE(OFFSET('NSA Group diagnostics'!$C$11,0,A121),OFFSET('NSA Group diagnostics'!$C$12,0,A121))</f>
        <v/>
      </c>
      <c r="F121">
        <f t="shared" ca="1" si="24"/>
        <v>200</v>
      </c>
      <c r="G121">
        <f t="shared" ca="1" si="25"/>
        <v>88</v>
      </c>
      <c r="H121">
        <f ca="1">COUNTIF(E$3:E121,E121)</f>
        <v>7</v>
      </c>
      <c r="I121">
        <f t="shared" ca="1" si="26"/>
        <v>1</v>
      </c>
      <c r="J121">
        <f t="shared" ca="1" si="27"/>
        <v>200</v>
      </c>
      <c r="K121" t="str">
        <f ca="1">IF(F121=0,"Not Asked",IF(G121=1,I121,IF(F121=2,IF(H121=1,I121,J121),IF(AND(F121=1,G121=2,I121&lt;_xlfn.MINIFS(J$202:J219,J$202:J219,"&gt;0"),M121=G121),I121,"Not Asked"))))</f>
        <v>Not Asked</v>
      </c>
      <c r="L121">
        <f t="shared" ca="1" si="28"/>
        <v>0</v>
      </c>
      <c r="M121">
        <f t="shared" ca="1" si="29"/>
        <v>88</v>
      </c>
    </row>
    <row r="122" spans="1:13">
      <c r="A122">
        <v>120</v>
      </c>
      <c r="B122" t="str">
        <f ca="1">OFFSET(Download!$A$1,0,A122)</f>
        <v/>
      </c>
      <c r="C122">
        <f ca="1">COLUMN(OFFSET('NSA Group diagnostics'!$C$5,0,A122))</f>
        <v>123</v>
      </c>
      <c r="D122">
        <f ca="1">OFFSET('NSA Group diagnostics'!$C$5,0,A122)</f>
        <v>0</v>
      </c>
      <c r="E122" t="str">
        <f ca="1">CONCATENATE(OFFSET('NSA Group diagnostics'!$C$11,0,A122),OFFSET('NSA Group diagnostics'!$C$12,0,A122))</f>
        <v/>
      </c>
      <c r="F122">
        <f t="shared" ca="1" si="24"/>
        <v>200</v>
      </c>
      <c r="G122">
        <f t="shared" ca="1" si="25"/>
        <v>88</v>
      </c>
      <c r="H122">
        <f ca="1">COUNTIF(E$3:E122,E122)</f>
        <v>8</v>
      </c>
      <c r="I122">
        <f t="shared" ca="1" si="26"/>
        <v>1</v>
      </c>
      <c r="J122">
        <f t="shared" ca="1" si="27"/>
        <v>200</v>
      </c>
      <c r="K122" t="str">
        <f ca="1">IF(F122=0,"Not Asked",IF(G122=1,I122,IF(F122=2,IF(H122=1,I122,J122),IF(AND(F122=1,G122=2,I122&lt;_xlfn.MINIFS(J$202:J220,J$202:J220,"&gt;0"),M122=G122),I122,"Not Asked"))))</f>
        <v>Not Asked</v>
      </c>
      <c r="L122">
        <f t="shared" ca="1" si="28"/>
        <v>0</v>
      </c>
      <c r="M122">
        <f t="shared" ca="1" si="29"/>
        <v>88</v>
      </c>
    </row>
    <row r="123" spans="1:13">
      <c r="A123">
        <v>121</v>
      </c>
      <c r="B123" t="str">
        <f ca="1">OFFSET(Download!$A$1,0,A123)</f>
        <v/>
      </c>
      <c r="C123">
        <f ca="1">COLUMN(OFFSET('NSA Group diagnostics'!$C$5,0,A123))</f>
        <v>124</v>
      </c>
      <c r="D123">
        <f ca="1">OFFSET('NSA Group diagnostics'!$C$5,0,A123)</f>
        <v>0</v>
      </c>
      <c r="E123" t="str">
        <f ca="1">CONCATENATE(OFFSET('NSA Group diagnostics'!$C$11,0,A123),OFFSET('NSA Group diagnostics'!$C$12,0,A123))</f>
        <v/>
      </c>
      <c r="F123">
        <f t="shared" ca="1" si="24"/>
        <v>200</v>
      </c>
      <c r="G123">
        <f t="shared" ca="1" si="25"/>
        <v>88</v>
      </c>
      <c r="H123">
        <f ca="1">COUNTIF(E$3:E123,E123)</f>
        <v>9</v>
      </c>
      <c r="I123">
        <f t="shared" ca="1" si="26"/>
        <v>1</v>
      </c>
      <c r="J123">
        <f t="shared" ca="1" si="27"/>
        <v>200</v>
      </c>
      <c r="K123" t="str">
        <f ca="1">IF(F123=0,"Not Asked",IF(G123=1,I123,IF(F123=2,IF(H123=1,I123,J123),IF(AND(F123=1,G123=2,I123&lt;_xlfn.MINIFS(J$202:J221,J$202:J221,"&gt;0"),M123=G123),I123,"Not Asked"))))</f>
        <v>Not Asked</v>
      </c>
      <c r="L123">
        <f t="shared" ca="1" si="28"/>
        <v>0</v>
      </c>
      <c r="M123">
        <f t="shared" ca="1" si="29"/>
        <v>88</v>
      </c>
    </row>
    <row r="124" spans="1:13">
      <c r="A124">
        <v>122</v>
      </c>
      <c r="B124" t="str">
        <f ca="1">OFFSET(Download!$A$1,0,A124)</f>
        <v/>
      </c>
      <c r="C124">
        <f ca="1">COLUMN(OFFSET('NSA Group diagnostics'!$C$5,0,A124))</f>
        <v>125</v>
      </c>
      <c r="D124">
        <f ca="1">OFFSET('NSA Group diagnostics'!$C$5,0,A124)</f>
        <v>0</v>
      </c>
      <c r="E124" t="str">
        <f ca="1">CONCATENATE(OFFSET('NSA Group diagnostics'!$C$11,0,A124),OFFSET('NSA Group diagnostics'!$C$12,0,A124))</f>
        <v/>
      </c>
      <c r="F124">
        <f t="shared" ca="1" si="24"/>
        <v>200</v>
      </c>
      <c r="G124">
        <f t="shared" ca="1" si="25"/>
        <v>88</v>
      </c>
      <c r="H124">
        <f ca="1">COUNTIF(E$3:E124,E124)</f>
        <v>10</v>
      </c>
      <c r="I124">
        <f t="shared" ca="1" si="26"/>
        <v>1</v>
      </c>
      <c r="J124">
        <f t="shared" ca="1" si="27"/>
        <v>200</v>
      </c>
      <c r="K124" t="str">
        <f ca="1">IF(F124=0,"Not Asked",IF(G124=1,I124,IF(F124=2,IF(H124=1,I124,J124),IF(AND(F124=1,G124=2,I124&lt;_xlfn.MINIFS(J$202:J222,J$202:J222,"&gt;0"),M124=G124),I124,"Not Asked"))))</f>
        <v>Not Asked</v>
      </c>
      <c r="L124">
        <f t="shared" ca="1" si="28"/>
        <v>0</v>
      </c>
      <c r="M124">
        <f t="shared" ca="1" si="29"/>
        <v>88</v>
      </c>
    </row>
    <row r="125" spans="1:13">
      <c r="A125">
        <v>123</v>
      </c>
      <c r="B125" t="str">
        <f ca="1">OFFSET(Download!$A$1,0,A125)</f>
        <v/>
      </c>
      <c r="C125">
        <f ca="1">COLUMN(OFFSET('NSA Group diagnostics'!$C$5,0,A125))</f>
        <v>126</v>
      </c>
      <c r="D125">
        <f ca="1">OFFSET('NSA Group diagnostics'!$C$5,0,A125)</f>
        <v>0</v>
      </c>
      <c r="E125" t="str">
        <f ca="1">CONCATENATE(OFFSET('NSA Group diagnostics'!$C$11,0,A125),OFFSET('NSA Group diagnostics'!$C$12,0,A125))</f>
        <v/>
      </c>
      <c r="F125">
        <f t="shared" ca="1" si="24"/>
        <v>200</v>
      </c>
      <c r="G125">
        <f t="shared" ca="1" si="25"/>
        <v>88</v>
      </c>
      <c r="H125">
        <f ca="1">COUNTIF(E$3:E125,E125)</f>
        <v>11</v>
      </c>
      <c r="I125">
        <f t="shared" ca="1" si="26"/>
        <v>1</v>
      </c>
      <c r="J125">
        <f t="shared" ca="1" si="27"/>
        <v>200</v>
      </c>
      <c r="K125" t="str">
        <f ca="1">IF(F125=0,"Not Asked",IF(G125=1,I125,IF(F125=2,IF(H125=1,I125,J125),IF(AND(F125=1,G125=2,I125&lt;_xlfn.MINIFS(J$202:J223,J$202:J223,"&gt;0"),M125=G125),I125,"Not Asked"))))</f>
        <v>Not Asked</v>
      </c>
      <c r="L125">
        <f t="shared" ca="1" si="28"/>
        <v>0</v>
      </c>
      <c r="M125">
        <f t="shared" ca="1" si="29"/>
        <v>88</v>
      </c>
    </row>
    <row r="126" spans="1:13">
      <c r="A126">
        <v>124</v>
      </c>
      <c r="B126" t="str">
        <f ca="1">OFFSET(Download!$A$1,0,A126)</f>
        <v/>
      </c>
      <c r="C126">
        <f ca="1">COLUMN(OFFSET('NSA Group diagnostics'!$C$5,0,A126))</f>
        <v>127</v>
      </c>
      <c r="D126">
        <f ca="1">OFFSET('NSA Group diagnostics'!$C$5,0,A126)</f>
        <v>0</v>
      </c>
      <c r="E126" t="str">
        <f ca="1">CONCATENATE(OFFSET('NSA Group diagnostics'!$C$11,0,A126),OFFSET('NSA Group diagnostics'!$C$12,0,A126))</f>
        <v/>
      </c>
      <c r="F126">
        <f t="shared" ca="1" si="24"/>
        <v>200</v>
      </c>
      <c r="G126">
        <f t="shared" ca="1" si="25"/>
        <v>88</v>
      </c>
      <c r="H126">
        <f ca="1">COUNTIF(E$3:E126,E126)</f>
        <v>12</v>
      </c>
      <c r="I126">
        <f t="shared" ca="1" si="26"/>
        <v>1</v>
      </c>
      <c r="J126">
        <f t="shared" ca="1" si="27"/>
        <v>200</v>
      </c>
      <c r="K126" t="str">
        <f ca="1">IF(F126=0,"Not Asked",IF(G126=1,I126,IF(F126=2,IF(H126=1,I126,J126),IF(AND(F126=1,G126=2,I126&lt;_xlfn.MINIFS(J$202:J224,J$202:J224,"&gt;0"),M126=G126),I126,"Not Asked"))))</f>
        <v>Not Asked</v>
      </c>
      <c r="L126">
        <f t="shared" ca="1" si="28"/>
        <v>0</v>
      </c>
      <c r="M126">
        <f t="shared" ca="1" si="29"/>
        <v>88</v>
      </c>
    </row>
    <row r="127" spans="1:13">
      <c r="A127">
        <v>125</v>
      </c>
      <c r="B127" t="str">
        <f ca="1">OFFSET(Download!$A$1,0,A127)</f>
        <v/>
      </c>
      <c r="C127">
        <f ca="1">COLUMN(OFFSET('NSA Group diagnostics'!$C$5,0,A127))</f>
        <v>128</v>
      </c>
      <c r="D127">
        <f ca="1">OFFSET('NSA Group diagnostics'!$C$5,0,A127)</f>
        <v>0</v>
      </c>
      <c r="E127" t="str">
        <f ca="1">CONCATENATE(OFFSET('NSA Group diagnostics'!$C$11,0,A127),OFFSET('NSA Group diagnostics'!$C$12,0,A127))</f>
        <v/>
      </c>
      <c r="F127">
        <f t="shared" ca="1" si="24"/>
        <v>200</v>
      </c>
      <c r="G127">
        <f t="shared" ca="1" si="25"/>
        <v>88</v>
      </c>
      <c r="H127">
        <f ca="1">COUNTIF(E$3:E127,E127)</f>
        <v>13</v>
      </c>
      <c r="I127">
        <f t="shared" ca="1" si="26"/>
        <v>1</v>
      </c>
      <c r="J127">
        <f t="shared" ca="1" si="27"/>
        <v>200</v>
      </c>
      <c r="K127" t="str">
        <f ca="1">IF(F127=0,"Not Asked",IF(G127=1,I127,IF(F127=2,IF(H127=1,I127,J127),IF(AND(F127=1,G127=2,I127&lt;_xlfn.MINIFS(J$202:J225,J$202:J225,"&gt;0"),M127=G127),I127,"Not Asked"))))</f>
        <v>Not Asked</v>
      </c>
      <c r="L127">
        <f t="shared" ca="1" si="28"/>
        <v>0</v>
      </c>
      <c r="M127">
        <f t="shared" ca="1" si="29"/>
        <v>88</v>
      </c>
    </row>
    <row r="128" spans="1:13">
      <c r="A128">
        <v>126</v>
      </c>
      <c r="B128" t="str">
        <f ca="1">OFFSET(Download!$A$1,0,A128)</f>
        <v/>
      </c>
      <c r="C128">
        <f ca="1">COLUMN(OFFSET('NSA Group diagnostics'!$C$5,0,A128))</f>
        <v>129</v>
      </c>
      <c r="D128">
        <f ca="1">OFFSET('NSA Group diagnostics'!$C$5,0,A128)</f>
        <v>0</v>
      </c>
      <c r="E128" t="str">
        <f ca="1">CONCATENATE(OFFSET('NSA Group diagnostics'!$C$11,0,A128),OFFSET('NSA Group diagnostics'!$C$12,0,A128))</f>
        <v/>
      </c>
      <c r="F128">
        <f t="shared" ca="1" si="24"/>
        <v>200</v>
      </c>
      <c r="G128">
        <f t="shared" ca="1" si="25"/>
        <v>88</v>
      </c>
      <c r="H128">
        <f ca="1">COUNTIF(E$3:E128,E128)</f>
        <v>14</v>
      </c>
      <c r="I128">
        <f t="shared" ca="1" si="26"/>
        <v>1</v>
      </c>
      <c r="J128">
        <f t="shared" ca="1" si="27"/>
        <v>200</v>
      </c>
      <c r="K128" t="str">
        <f ca="1">IF(F128=0,"Not Asked",IF(G128=1,I128,IF(F128=2,IF(H128=1,I128,J128),IF(AND(F128=1,G128=2,I128&lt;_xlfn.MINIFS(J$202:J226,J$202:J226,"&gt;0"),M128=G128),I128,"Not Asked"))))</f>
        <v>Not Asked</v>
      </c>
      <c r="L128">
        <f t="shared" ca="1" si="28"/>
        <v>0</v>
      </c>
      <c r="M128">
        <f t="shared" ca="1" si="29"/>
        <v>88</v>
      </c>
    </row>
    <row r="129" spans="1:13">
      <c r="A129">
        <v>127</v>
      </c>
      <c r="B129" t="str">
        <f ca="1">OFFSET(Download!$A$1,0,A129)</f>
        <v/>
      </c>
      <c r="C129">
        <f ca="1">COLUMN(OFFSET('NSA Group diagnostics'!$C$5,0,A129))</f>
        <v>130</v>
      </c>
      <c r="D129">
        <f ca="1">OFFSET('NSA Group diagnostics'!$C$5,0,A129)</f>
        <v>0</v>
      </c>
      <c r="E129" t="str">
        <f ca="1">CONCATENATE(OFFSET('NSA Group diagnostics'!$C$11,0,A129),OFFSET('NSA Group diagnostics'!$C$12,0,A129))</f>
        <v/>
      </c>
      <c r="F129">
        <f t="shared" ca="1" si="24"/>
        <v>200</v>
      </c>
      <c r="G129">
        <f t="shared" ca="1" si="25"/>
        <v>88</v>
      </c>
      <c r="H129">
        <f ca="1">COUNTIF(E$3:E129,E129)</f>
        <v>15</v>
      </c>
      <c r="I129">
        <f t="shared" ca="1" si="26"/>
        <v>1</v>
      </c>
      <c r="J129">
        <f t="shared" ca="1" si="27"/>
        <v>200</v>
      </c>
      <c r="K129" t="str">
        <f ca="1">IF(F129=0,"Not Asked",IF(G129=1,I129,IF(F129=2,IF(H129=1,I129,J129),IF(AND(F129=1,G129=2,I129&lt;_xlfn.MINIFS(J$202:J227,J$202:J227,"&gt;0"),M129=G129),I129,"Not Asked"))))</f>
        <v>Not Asked</v>
      </c>
      <c r="L129">
        <f t="shared" ca="1" si="28"/>
        <v>0</v>
      </c>
      <c r="M129">
        <f t="shared" ca="1" si="29"/>
        <v>88</v>
      </c>
    </row>
    <row r="130" spans="1:13">
      <c r="A130">
        <v>128</v>
      </c>
      <c r="B130" t="str">
        <f ca="1">OFFSET(Download!$A$1,0,A130)</f>
        <v/>
      </c>
      <c r="C130">
        <f ca="1">COLUMN(OFFSET('NSA Group diagnostics'!$C$5,0,A130))</f>
        <v>131</v>
      </c>
      <c r="D130">
        <f ca="1">OFFSET('NSA Group diagnostics'!$C$5,0,A130)</f>
        <v>0</v>
      </c>
      <c r="E130" t="str">
        <f ca="1">CONCATENATE(OFFSET('NSA Group diagnostics'!$C$11,0,A130),OFFSET('NSA Group diagnostics'!$C$12,0,A130))</f>
        <v/>
      </c>
      <c r="F130">
        <f t="shared" ca="1" si="24"/>
        <v>200</v>
      </c>
      <c r="G130">
        <f t="shared" ca="1" si="25"/>
        <v>88</v>
      </c>
      <c r="H130">
        <f ca="1">COUNTIF(E$3:E130,E130)</f>
        <v>16</v>
      </c>
      <c r="I130">
        <f t="shared" ca="1" si="26"/>
        <v>1</v>
      </c>
      <c r="J130">
        <f t="shared" ca="1" si="27"/>
        <v>200</v>
      </c>
      <c r="K130" t="str">
        <f ca="1">IF(F130=0,"Not Asked",IF(G130=1,I130,IF(F130=2,IF(H130=1,I130,J130),IF(AND(F130=1,G130=2,I130&lt;_xlfn.MINIFS(J$202:J228,J$202:J228,"&gt;0"),M130=G130),I130,"Not Asked"))))</f>
        <v>Not Asked</v>
      </c>
      <c r="L130">
        <f t="shared" ca="1" si="28"/>
        <v>0</v>
      </c>
      <c r="M130">
        <f t="shared" ca="1" si="29"/>
        <v>88</v>
      </c>
    </row>
    <row r="131" spans="1:13">
      <c r="A131">
        <v>129</v>
      </c>
      <c r="B131" t="str">
        <f ca="1">OFFSET(Download!$A$1,0,A131)</f>
        <v/>
      </c>
      <c r="C131">
        <f ca="1">COLUMN(OFFSET('NSA Group diagnostics'!$C$5,0,A131))</f>
        <v>132</v>
      </c>
      <c r="D131">
        <f ca="1">OFFSET('NSA Group diagnostics'!$C$5,0,A131)</f>
        <v>0</v>
      </c>
      <c r="E131" t="str">
        <f ca="1">CONCATENATE(OFFSET('NSA Group diagnostics'!$C$11,0,A131),OFFSET('NSA Group diagnostics'!$C$12,0,A131))</f>
        <v/>
      </c>
      <c r="F131">
        <f t="shared" ca="1" si="24"/>
        <v>200</v>
      </c>
      <c r="G131">
        <f t="shared" ca="1" si="25"/>
        <v>88</v>
      </c>
      <c r="H131">
        <f ca="1">COUNTIF(E$3:E131,E131)</f>
        <v>17</v>
      </c>
      <c r="I131">
        <f t="shared" ca="1" si="26"/>
        <v>1</v>
      </c>
      <c r="J131">
        <f t="shared" ca="1" si="27"/>
        <v>200</v>
      </c>
      <c r="K131" t="str">
        <f ca="1">IF(F131=0,"Not Asked",IF(G131=1,I131,IF(F131=2,IF(H131=1,I131,J131),IF(AND(F131=1,G131=2,I131&lt;_xlfn.MINIFS(J$202:J229,J$202:J229,"&gt;0"),M131=G131),I131,"Not Asked"))))</f>
        <v>Not Asked</v>
      </c>
      <c r="L131">
        <f t="shared" ca="1" si="28"/>
        <v>0</v>
      </c>
      <c r="M131">
        <f t="shared" ca="1" si="29"/>
        <v>88</v>
      </c>
    </row>
    <row r="132" spans="1:13">
      <c r="A132">
        <v>130</v>
      </c>
      <c r="B132" t="str">
        <f ca="1">OFFSET(Download!$A$1,0,A132)</f>
        <v/>
      </c>
      <c r="C132">
        <f ca="1">COLUMN(OFFSET('NSA Group diagnostics'!$C$5,0,A132))</f>
        <v>133</v>
      </c>
      <c r="D132">
        <f ca="1">OFFSET('NSA Group diagnostics'!$C$5,0,A132)</f>
        <v>0</v>
      </c>
      <c r="E132" t="str">
        <f ca="1">CONCATENATE(OFFSET('NSA Group diagnostics'!$C$11,0,A132),OFFSET('NSA Group diagnostics'!$C$12,0,A132))</f>
        <v/>
      </c>
      <c r="F132">
        <f t="shared" ca="1" si="24"/>
        <v>200</v>
      </c>
      <c r="G132">
        <f t="shared" ca="1" si="25"/>
        <v>88</v>
      </c>
      <c r="H132">
        <f ca="1">COUNTIF(E$3:E132,E132)</f>
        <v>18</v>
      </c>
      <c r="I132">
        <f t="shared" ca="1" si="26"/>
        <v>1</v>
      </c>
      <c r="J132">
        <f t="shared" ca="1" si="27"/>
        <v>200</v>
      </c>
      <c r="K132" t="str">
        <f ca="1">IF(F132=0,"Not Asked",IF(G132=1,I132,IF(F132=2,IF(H132=1,I132,J132),IF(AND(F132=1,G132=2,I132&lt;_xlfn.MINIFS(J$202:J230,J$202:J230,"&gt;0"),M132=G132),I132,"Not Asked"))))</f>
        <v>Not Asked</v>
      </c>
      <c r="L132">
        <f t="shared" ca="1" si="28"/>
        <v>0</v>
      </c>
      <c r="M132">
        <f t="shared" ca="1" si="29"/>
        <v>88</v>
      </c>
    </row>
    <row r="133" spans="1:13">
      <c r="A133">
        <v>131</v>
      </c>
      <c r="B133" t="str">
        <f ca="1">OFFSET(Download!$A$1,0,A133)</f>
        <v/>
      </c>
      <c r="C133">
        <f ca="1">COLUMN(OFFSET('NSA Group diagnostics'!$C$5,0,A133))</f>
        <v>134</v>
      </c>
      <c r="D133">
        <f ca="1">OFFSET('NSA Group diagnostics'!$C$5,0,A133)</f>
        <v>0</v>
      </c>
      <c r="E133" t="str">
        <f ca="1">CONCATENATE(OFFSET('NSA Group diagnostics'!$C$11,0,A133),OFFSET('NSA Group diagnostics'!$C$12,0,A133))</f>
        <v/>
      </c>
      <c r="F133">
        <f t="shared" ca="1" si="24"/>
        <v>200</v>
      </c>
      <c r="G133">
        <f t="shared" ca="1" si="25"/>
        <v>88</v>
      </c>
      <c r="H133">
        <f ca="1">COUNTIF(E$3:E133,E133)</f>
        <v>19</v>
      </c>
      <c r="I133">
        <f t="shared" ca="1" si="26"/>
        <v>1</v>
      </c>
      <c r="J133">
        <f t="shared" ca="1" si="27"/>
        <v>200</v>
      </c>
      <c r="K133" t="str">
        <f ca="1">IF(F133=0,"Not Asked",IF(G133=1,I133,IF(F133=2,IF(H133=1,I133,J133),IF(AND(F133=1,G133=2,I133&lt;_xlfn.MINIFS(J$202:J231,J$202:J231,"&gt;0"),M133=G133),I133,"Not Asked"))))</f>
        <v>Not Asked</v>
      </c>
      <c r="L133">
        <f t="shared" ca="1" si="28"/>
        <v>0</v>
      </c>
      <c r="M133">
        <f t="shared" ca="1" si="29"/>
        <v>88</v>
      </c>
    </row>
    <row r="134" spans="1:13">
      <c r="A134">
        <v>132</v>
      </c>
      <c r="B134" t="str">
        <f ca="1">OFFSET(Download!$A$1,0,A134)</f>
        <v/>
      </c>
      <c r="C134">
        <f ca="1">COLUMN(OFFSET('NSA Group diagnostics'!$C$5,0,A134))</f>
        <v>135</v>
      </c>
      <c r="D134">
        <f ca="1">OFFSET('NSA Group diagnostics'!$C$5,0,A134)</f>
        <v>0</v>
      </c>
      <c r="E134" t="str">
        <f ca="1">CONCATENATE(OFFSET('NSA Group diagnostics'!$C$11,0,A134),OFFSET('NSA Group diagnostics'!$C$12,0,A134))</f>
        <v/>
      </c>
      <c r="F134">
        <f t="shared" ca="1" si="24"/>
        <v>200</v>
      </c>
      <c r="G134">
        <f t="shared" ca="1" si="25"/>
        <v>88</v>
      </c>
      <c r="H134">
        <f ca="1">COUNTIF(E$3:E134,E134)</f>
        <v>20</v>
      </c>
      <c r="I134">
        <f t="shared" ca="1" si="26"/>
        <v>1</v>
      </c>
      <c r="J134">
        <f t="shared" ca="1" si="27"/>
        <v>200</v>
      </c>
      <c r="K134" t="str">
        <f ca="1">IF(F134=0,"Not Asked",IF(G134=1,I134,IF(F134=2,IF(H134=1,I134,J134),IF(AND(F134=1,G134=2,I134&lt;_xlfn.MINIFS(J$202:J232,J$202:J232,"&gt;0"),M134=G134),I134,"Not Asked"))))</f>
        <v>Not Asked</v>
      </c>
      <c r="L134">
        <f t="shared" ca="1" si="28"/>
        <v>0</v>
      </c>
      <c r="M134">
        <f t="shared" ca="1" si="29"/>
        <v>88</v>
      </c>
    </row>
    <row r="135" spans="1:13">
      <c r="A135">
        <v>133</v>
      </c>
      <c r="B135" t="str">
        <f ca="1">OFFSET(Download!$A$1,0,A135)</f>
        <v/>
      </c>
      <c r="C135">
        <f ca="1">COLUMN(OFFSET('NSA Group diagnostics'!$C$5,0,A135))</f>
        <v>136</v>
      </c>
      <c r="D135">
        <f ca="1">OFFSET('NSA Group diagnostics'!$C$5,0,A135)</f>
        <v>0</v>
      </c>
      <c r="E135" t="str">
        <f ca="1">CONCATENATE(OFFSET('NSA Group diagnostics'!$C$11,0,A135),OFFSET('NSA Group diagnostics'!$C$12,0,A135))</f>
        <v/>
      </c>
      <c r="F135">
        <f t="shared" ca="1" si="24"/>
        <v>200</v>
      </c>
      <c r="G135">
        <f t="shared" ca="1" si="25"/>
        <v>88</v>
      </c>
      <c r="H135">
        <f ca="1">COUNTIF(E$3:E135,E135)</f>
        <v>21</v>
      </c>
      <c r="I135">
        <f t="shared" ca="1" si="26"/>
        <v>1</v>
      </c>
      <c r="J135">
        <f t="shared" ca="1" si="27"/>
        <v>200</v>
      </c>
      <c r="K135" t="str">
        <f ca="1">IF(F135=0,"Not Asked",IF(G135=1,I135,IF(F135=2,IF(H135=1,I135,J135),IF(AND(F135=1,G135=2,I135&lt;_xlfn.MINIFS(J$202:J233,J$202:J233,"&gt;0"),M135=G135),I135,"Not Asked"))))</f>
        <v>Not Asked</v>
      </c>
      <c r="L135">
        <f t="shared" ca="1" si="28"/>
        <v>0</v>
      </c>
      <c r="M135">
        <f t="shared" ca="1" si="29"/>
        <v>88</v>
      </c>
    </row>
    <row r="136" spans="1:13">
      <c r="A136">
        <v>134</v>
      </c>
      <c r="B136" t="str">
        <f ca="1">OFFSET(Download!$A$1,0,A136)</f>
        <v/>
      </c>
      <c r="C136">
        <f ca="1">COLUMN(OFFSET('NSA Group diagnostics'!$C$5,0,A136))</f>
        <v>137</v>
      </c>
      <c r="D136">
        <f ca="1">OFFSET('NSA Group diagnostics'!$C$5,0,A136)</f>
        <v>0</v>
      </c>
      <c r="E136" t="str">
        <f ca="1">CONCATENATE(OFFSET('NSA Group diagnostics'!$C$11,0,A136),OFFSET('NSA Group diagnostics'!$C$12,0,A136))</f>
        <v/>
      </c>
      <c r="F136">
        <f t="shared" ca="1" si="24"/>
        <v>200</v>
      </c>
      <c r="G136">
        <f t="shared" ca="1" si="25"/>
        <v>88</v>
      </c>
      <c r="H136">
        <f ca="1">COUNTIF(E$3:E136,E136)</f>
        <v>22</v>
      </c>
      <c r="I136">
        <f t="shared" ca="1" si="26"/>
        <v>1</v>
      </c>
      <c r="J136">
        <f t="shared" ca="1" si="27"/>
        <v>200</v>
      </c>
      <c r="K136" t="str">
        <f ca="1">IF(F136=0,"Not Asked",IF(G136=1,I136,IF(F136=2,IF(H136=1,I136,J136),IF(AND(F136=1,G136=2,I136&lt;_xlfn.MINIFS(J$202:J234,J$202:J234,"&gt;0"),M136=G136),I136,"Not Asked"))))</f>
        <v>Not Asked</v>
      </c>
      <c r="L136">
        <f t="shared" ca="1" si="28"/>
        <v>0</v>
      </c>
      <c r="M136">
        <f t="shared" ca="1" si="29"/>
        <v>88</v>
      </c>
    </row>
    <row r="137" spans="1:13">
      <c r="A137">
        <v>135</v>
      </c>
      <c r="B137" t="str">
        <f ca="1">OFFSET(Download!$A$1,0,A137)</f>
        <v/>
      </c>
      <c r="C137">
        <f ca="1">COLUMN(OFFSET('NSA Group diagnostics'!$C$5,0,A137))</f>
        <v>138</v>
      </c>
      <c r="D137">
        <f ca="1">OFFSET('NSA Group diagnostics'!$C$5,0,A137)</f>
        <v>0</v>
      </c>
      <c r="E137" t="str">
        <f ca="1">CONCATENATE(OFFSET('NSA Group diagnostics'!$C$11,0,A137),OFFSET('NSA Group diagnostics'!$C$12,0,A137))</f>
        <v/>
      </c>
      <c r="F137">
        <f t="shared" ca="1" si="24"/>
        <v>200</v>
      </c>
      <c r="G137">
        <f t="shared" ca="1" si="25"/>
        <v>88</v>
      </c>
      <c r="H137">
        <f ca="1">COUNTIF(E$3:E137,E137)</f>
        <v>23</v>
      </c>
      <c r="I137">
        <f t="shared" ca="1" si="26"/>
        <v>1</v>
      </c>
      <c r="J137">
        <f t="shared" ca="1" si="27"/>
        <v>200</v>
      </c>
      <c r="K137" t="str">
        <f ca="1">IF(F137=0,"Not Asked",IF(G137=1,I137,IF(F137=2,IF(H137=1,I137,J137),IF(AND(F137=1,G137=2,I137&lt;_xlfn.MINIFS(J$202:J235,J$202:J235,"&gt;0"),M137=G137),I137,"Not Asked"))))</f>
        <v>Not Asked</v>
      </c>
      <c r="L137">
        <f t="shared" ca="1" si="28"/>
        <v>0</v>
      </c>
      <c r="M137">
        <f t="shared" ca="1" si="29"/>
        <v>88</v>
      </c>
    </row>
    <row r="138" spans="1:13">
      <c r="A138">
        <v>136</v>
      </c>
      <c r="B138" t="str">
        <f ca="1">OFFSET(Download!$A$1,0,A138)</f>
        <v/>
      </c>
      <c r="C138">
        <f ca="1">COLUMN(OFFSET('NSA Group diagnostics'!$C$5,0,A138))</f>
        <v>139</v>
      </c>
      <c r="D138">
        <f ca="1">OFFSET('NSA Group diagnostics'!$C$5,0,A138)</f>
        <v>0</v>
      </c>
      <c r="E138" t="str">
        <f ca="1">CONCATENATE(OFFSET('NSA Group diagnostics'!$C$11,0,A138),OFFSET('NSA Group diagnostics'!$C$12,0,A138))</f>
        <v/>
      </c>
      <c r="F138">
        <f t="shared" ca="1" si="24"/>
        <v>200</v>
      </c>
      <c r="G138">
        <f t="shared" ca="1" si="25"/>
        <v>88</v>
      </c>
      <c r="H138">
        <f ca="1">COUNTIF(E$3:E138,E138)</f>
        <v>24</v>
      </c>
      <c r="I138">
        <f t="shared" ca="1" si="26"/>
        <v>1</v>
      </c>
      <c r="J138">
        <f t="shared" ca="1" si="27"/>
        <v>200</v>
      </c>
      <c r="K138" t="str">
        <f ca="1">IF(F138=0,"Not Asked",IF(G138=1,I138,IF(F138=2,IF(H138=1,I138,J138),IF(AND(F138=1,G138=2,I138&lt;_xlfn.MINIFS(J$202:J236,J$202:J236,"&gt;0"),M138=G138),I138,"Not Asked"))))</f>
        <v>Not Asked</v>
      </c>
      <c r="L138">
        <f t="shared" ca="1" si="28"/>
        <v>0</v>
      </c>
      <c r="M138">
        <f t="shared" ca="1" si="29"/>
        <v>88</v>
      </c>
    </row>
    <row r="139" spans="1:13">
      <c r="A139">
        <v>137</v>
      </c>
      <c r="B139" t="str">
        <f ca="1">OFFSET(Download!$A$1,0,A139)</f>
        <v/>
      </c>
      <c r="C139">
        <f ca="1">COLUMN(OFFSET('NSA Group diagnostics'!$C$5,0,A139))</f>
        <v>140</v>
      </c>
      <c r="D139">
        <f ca="1">OFFSET('NSA Group diagnostics'!$C$5,0,A139)</f>
        <v>0</v>
      </c>
      <c r="E139" t="str">
        <f ca="1">CONCATENATE(OFFSET('NSA Group diagnostics'!$C$11,0,A139),OFFSET('NSA Group diagnostics'!$C$12,0,A139))</f>
        <v/>
      </c>
      <c r="F139">
        <f t="shared" ca="1" si="24"/>
        <v>200</v>
      </c>
      <c r="G139">
        <f t="shared" ca="1" si="25"/>
        <v>88</v>
      </c>
      <c r="H139">
        <f ca="1">COUNTIF(E$3:E139,E139)</f>
        <v>25</v>
      </c>
      <c r="I139">
        <f t="shared" ca="1" si="26"/>
        <v>1</v>
      </c>
      <c r="J139">
        <f t="shared" ca="1" si="27"/>
        <v>200</v>
      </c>
      <c r="K139" t="str">
        <f ca="1">IF(F139=0,"Not Asked",IF(G139=1,I139,IF(F139=2,IF(H139=1,I139,J139),IF(AND(F139=1,G139=2,I139&lt;_xlfn.MINIFS(J$202:J237,J$202:J237,"&gt;0"),M139=G139),I139,"Not Asked"))))</f>
        <v>Not Asked</v>
      </c>
      <c r="L139">
        <f t="shared" ca="1" si="28"/>
        <v>0</v>
      </c>
      <c r="M139">
        <f t="shared" ca="1" si="29"/>
        <v>88</v>
      </c>
    </row>
    <row r="140" spans="1:13">
      <c r="A140">
        <v>138</v>
      </c>
      <c r="B140" t="str">
        <f ca="1">OFFSET(Download!$A$1,0,A140)</f>
        <v/>
      </c>
      <c r="C140">
        <f ca="1">COLUMN(OFFSET('NSA Group diagnostics'!$C$5,0,A140))</f>
        <v>141</v>
      </c>
      <c r="D140">
        <f ca="1">OFFSET('NSA Group diagnostics'!$C$5,0,A140)</f>
        <v>0</v>
      </c>
      <c r="E140" t="str">
        <f ca="1">CONCATENATE(OFFSET('NSA Group diagnostics'!$C$11,0,A140),OFFSET('NSA Group diagnostics'!$C$12,0,A140))</f>
        <v/>
      </c>
      <c r="F140">
        <f t="shared" ca="1" si="24"/>
        <v>200</v>
      </c>
      <c r="G140">
        <f t="shared" ca="1" si="25"/>
        <v>88</v>
      </c>
      <c r="H140">
        <f ca="1">COUNTIF(E$3:E140,E140)</f>
        <v>26</v>
      </c>
      <c r="I140">
        <f t="shared" ca="1" si="26"/>
        <v>1</v>
      </c>
      <c r="J140">
        <f t="shared" ca="1" si="27"/>
        <v>200</v>
      </c>
      <c r="K140" t="str">
        <f ca="1">IF(F140=0,"Not Asked",IF(G140=1,I140,IF(F140=2,IF(H140=1,I140,J140),IF(AND(F140=1,G140=2,I140&lt;_xlfn.MINIFS(J$202:J238,J$202:J238,"&gt;0"),M140=G140),I140,"Not Asked"))))</f>
        <v>Not Asked</v>
      </c>
      <c r="L140">
        <f t="shared" ca="1" si="28"/>
        <v>0</v>
      </c>
      <c r="M140">
        <f t="shared" ca="1" si="29"/>
        <v>88</v>
      </c>
    </row>
    <row r="141" spans="1:13">
      <c r="A141">
        <v>139</v>
      </c>
      <c r="B141" t="str">
        <f ca="1">OFFSET(Download!$A$1,0,A141)</f>
        <v/>
      </c>
      <c r="C141">
        <f ca="1">COLUMN(OFFSET('NSA Group diagnostics'!$C$5,0,A141))</f>
        <v>142</v>
      </c>
      <c r="D141">
        <f ca="1">OFFSET('NSA Group diagnostics'!$C$5,0,A141)</f>
        <v>0</v>
      </c>
      <c r="E141" t="str">
        <f ca="1">CONCATENATE(OFFSET('NSA Group diagnostics'!$C$11,0,A141),OFFSET('NSA Group diagnostics'!$C$12,0,A141))</f>
        <v/>
      </c>
      <c r="F141">
        <f t="shared" ca="1" si="24"/>
        <v>200</v>
      </c>
      <c r="G141">
        <f t="shared" ca="1" si="25"/>
        <v>88</v>
      </c>
      <c r="H141">
        <f ca="1">COUNTIF(E$3:E141,E141)</f>
        <v>27</v>
      </c>
      <c r="I141">
        <f t="shared" ca="1" si="26"/>
        <v>1</v>
      </c>
      <c r="J141">
        <f t="shared" ca="1" si="27"/>
        <v>200</v>
      </c>
      <c r="K141" t="str">
        <f ca="1">IF(F141=0,"Not Asked",IF(G141=1,I141,IF(F141=2,IF(H141=1,I141,J141),IF(AND(F141=1,G141=2,I141&lt;_xlfn.MINIFS(J$202:J239,J$202:J239,"&gt;0"),M141=G141),I141,"Not Asked"))))</f>
        <v>Not Asked</v>
      </c>
      <c r="L141">
        <f t="shared" ca="1" si="28"/>
        <v>0</v>
      </c>
      <c r="M141">
        <f t="shared" ca="1" si="29"/>
        <v>88</v>
      </c>
    </row>
    <row r="142" spans="1:13">
      <c r="A142">
        <v>140</v>
      </c>
      <c r="B142" t="str">
        <f ca="1">OFFSET(Download!$A$1,0,A142)</f>
        <v/>
      </c>
      <c r="C142">
        <f ca="1">COLUMN(OFFSET('NSA Group diagnostics'!$C$5,0,A142))</f>
        <v>143</v>
      </c>
      <c r="D142">
        <f ca="1">OFFSET('NSA Group diagnostics'!$C$5,0,A142)</f>
        <v>0</v>
      </c>
      <c r="E142" t="str">
        <f ca="1">CONCATENATE(OFFSET('NSA Group diagnostics'!$C$11,0,A142),OFFSET('NSA Group diagnostics'!$C$12,0,A142))</f>
        <v/>
      </c>
      <c r="F142">
        <f t="shared" ca="1" si="24"/>
        <v>200</v>
      </c>
      <c r="G142">
        <f t="shared" ca="1" si="25"/>
        <v>88</v>
      </c>
      <c r="H142">
        <f ca="1">COUNTIF(E$3:E142,E142)</f>
        <v>28</v>
      </c>
      <c r="I142">
        <f t="shared" ca="1" si="26"/>
        <v>1</v>
      </c>
      <c r="J142">
        <f t="shared" ca="1" si="27"/>
        <v>200</v>
      </c>
      <c r="K142" t="str">
        <f ca="1">IF(F142=0,"Not Asked",IF(G142=1,I142,IF(F142=2,IF(H142=1,I142,J142),IF(AND(F142=1,G142=2,I142&lt;_xlfn.MINIFS(J$202:J240,J$202:J240,"&gt;0"),M142=G142),I142,"Not Asked"))))</f>
        <v>Not Asked</v>
      </c>
      <c r="L142">
        <f t="shared" ca="1" si="28"/>
        <v>0</v>
      </c>
      <c r="M142">
        <f t="shared" ca="1" si="29"/>
        <v>88</v>
      </c>
    </row>
    <row r="143" spans="1:13">
      <c r="A143">
        <v>141</v>
      </c>
      <c r="B143" t="str">
        <f ca="1">OFFSET(Download!$A$1,0,A143)</f>
        <v/>
      </c>
      <c r="C143">
        <f ca="1">COLUMN(OFFSET('NSA Group diagnostics'!$C$5,0,A143))</f>
        <v>144</v>
      </c>
      <c r="D143">
        <f ca="1">OFFSET('NSA Group diagnostics'!$C$5,0,A143)</f>
        <v>0</v>
      </c>
      <c r="E143" t="str">
        <f ca="1">CONCATENATE(OFFSET('NSA Group diagnostics'!$C$11,0,A143),OFFSET('NSA Group diagnostics'!$C$12,0,A143))</f>
        <v/>
      </c>
      <c r="F143">
        <f t="shared" ca="1" si="24"/>
        <v>200</v>
      </c>
      <c r="G143">
        <f t="shared" ca="1" si="25"/>
        <v>88</v>
      </c>
      <c r="H143">
        <f ca="1">COUNTIF(E$3:E143,E143)</f>
        <v>29</v>
      </c>
      <c r="I143">
        <f t="shared" ca="1" si="26"/>
        <v>1</v>
      </c>
      <c r="J143">
        <f t="shared" ca="1" si="27"/>
        <v>200</v>
      </c>
      <c r="K143" t="str">
        <f ca="1">IF(F143=0,"Not Asked",IF(G143=1,I143,IF(F143=2,IF(H143=1,I143,J143),IF(AND(F143=1,G143=2,I143&lt;_xlfn.MINIFS(J$202:J241,J$202:J241,"&gt;0"),M143=G143),I143,"Not Asked"))))</f>
        <v>Not Asked</v>
      </c>
      <c r="L143">
        <f t="shared" ca="1" si="28"/>
        <v>0</v>
      </c>
      <c r="M143">
        <f t="shared" ca="1" si="29"/>
        <v>88</v>
      </c>
    </row>
    <row r="144" spans="1:13">
      <c r="A144">
        <v>142</v>
      </c>
      <c r="B144" t="str">
        <f ca="1">OFFSET(Download!$A$1,0,A144)</f>
        <v/>
      </c>
      <c r="C144">
        <f ca="1">COLUMN(OFFSET('NSA Group diagnostics'!$C$5,0,A144))</f>
        <v>145</v>
      </c>
      <c r="D144">
        <f ca="1">OFFSET('NSA Group diagnostics'!$C$5,0,A144)</f>
        <v>0</v>
      </c>
      <c r="E144" t="str">
        <f ca="1">CONCATENATE(OFFSET('NSA Group diagnostics'!$C$11,0,A144),OFFSET('NSA Group diagnostics'!$C$12,0,A144))</f>
        <v/>
      </c>
      <c r="F144">
        <f t="shared" ca="1" si="24"/>
        <v>200</v>
      </c>
      <c r="G144">
        <f t="shared" ca="1" si="25"/>
        <v>88</v>
      </c>
      <c r="H144">
        <f ca="1">COUNTIF(E$3:E144,E144)</f>
        <v>30</v>
      </c>
      <c r="I144">
        <f t="shared" ca="1" si="26"/>
        <v>1</v>
      </c>
      <c r="J144">
        <f t="shared" ca="1" si="27"/>
        <v>200</v>
      </c>
      <c r="K144" t="str">
        <f ca="1">IF(F144=0,"Not Asked",IF(G144=1,I144,IF(F144=2,IF(H144=1,I144,J144),IF(AND(F144=1,G144=2,I144&lt;_xlfn.MINIFS(J$202:J242,J$202:J242,"&gt;0"),M144=G144),I144,"Not Asked"))))</f>
        <v>Not Asked</v>
      </c>
      <c r="L144">
        <f t="shared" ca="1" si="28"/>
        <v>0</v>
      </c>
      <c r="M144">
        <f t="shared" ca="1" si="29"/>
        <v>88</v>
      </c>
    </row>
    <row r="145" spans="1:13">
      <c r="A145">
        <v>143</v>
      </c>
      <c r="B145" t="str">
        <f ca="1">OFFSET(Download!$A$1,0,A145)</f>
        <v/>
      </c>
      <c r="C145">
        <f ca="1">COLUMN(OFFSET('NSA Group diagnostics'!$C$5,0,A145))</f>
        <v>146</v>
      </c>
      <c r="D145">
        <f ca="1">OFFSET('NSA Group diagnostics'!$C$5,0,A145)</f>
        <v>0</v>
      </c>
      <c r="E145" t="str">
        <f ca="1">CONCATENATE(OFFSET('NSA Group diagnostics'!$C$11,0,A145),OFFSET('NSA Group diagnostics'!$C$12,0,A145))</f>
        <v/>
      </c>
      <c r="F145">
        <f t="shared" ca="1" si="24"/>
        <v>200</v>
      </c>
      <c r="G145">
        <f t="shared" ca="1" si="25"/>
        <v>88</v>
      </c>
      <c r="H145">
        <f ca="1">COUNTIF(E$3:E145,E145)</f>
        <v>31</v>
      </c>
      <c r="I145">
        <f t="shared" ca="1" si="26"/>
        <v>1</v>
      </c>
      <c r="J145">
        <f t="shared" ca="1" si="27"/>
        <v>200</v>
      </c>
      <c r="K145" t="str">
        <f ca="1">IF(F145=0,"Not Asked",IF(G145=1,I145,IF(F145=2,IF(H145=1,I145,J145),IF(AND(F145=1,G145=2,I145&lt;_xlfn.MINIFS(J$202:J243,J$202:J243,"&gt;0"),M145=G145),I145,"Not Asked"))))</f>
        <v>Not Asked</v>
      </c>
      <c r="L145">
        <f t="shared" ca="1" si="28"/>
        <v>0</v>
      </c>
      <c r="M145">
        <f t="shared" ca="1" si="29"/>
        <v>88</v>
      </c>
    </row>
    <row r="146" spans="1:13">
      <c r="A146">
        <v>144</v>
      </c>
      <c r="B146" t="str">
        <f ca="1">OFFSET(Download!$A$1,0,A146)</f>
        <v/>
      </c>
      <c r="C146">
        <f ca="1">COLUMN(OFFSET('NSA Group diagnostics'!$C$5,0,A146))</f>
        <v>147</v>
      </c>
      <c r="D146">
        <f ca="1">OFFSET('NSA Group diagnostics'!$C$5,0,A146)</f>
        <v>0</v>
      </c>
      <c r="E146" t="str">
        <f ca="1">CONCATENATE(OFFSET('NSA Group diagnostics'!$C$11,0,A146),OFFSET('NSA Group diagnostics'!$C$12,0,A146))</f>
        <v/>
      </c>
      <c r="F146">
        <f t="shared" ca="1" si="24"/>
        <v>200</v>
      </c>
      <c r="G146">
        <f t="shared" ca="1" si="25"/>
        <v>88</v>
      </c>
      <c r="H146">
        <f ca="1">COUNTIF(E$3:E146,E146)</f>
        <v>32</v>
      </c>
      <c r="I146">
        <f t="shared" ca="1" si="26"/>
        <v>1</v>
      </c>
      <c r="J146">
        <f t="shared" ca="1" si="27"/>
        <v>200</v>
      </c>
      <c r="K146" t="str">
        <f ca="1">IF(F146=0,"Not Asked",IF(G146=1,I146,IF(F146=2,IF(H146=1,I146,J146),IF(AND(F146=1,G146=2,I146&lt;_xlfn.MINIFS(J$202:J244,J$202:J244,"&gt;0"),M146=G146),I146,"Not Asked"))))</f>
        <v>Not Asked</v>
      </c>
      <c r="L146">
        <f t="shared" ca="1" si="28"/>
        <v>0</v>
      </c>
      <c r="M146">
        <f t="shared" ca="1" si="29"/>
        <v>88</v>
      </c>
    </row>
    <row r="147" spans="1:13">
      <c r="A147">
        <v>145</v>
      </c>
      <c r="B147" t="str">
        <f ca="1">OFFSET(Download!$A$1,0,A147)</f>
        <v/>
      </c>
      <c r="C147">
        <f ca="1">COLUMN(OFFSET('NSA Group diagnostics'!$C$5,0,A147))</f>
        <v>148</v>
      </c>
      <c r="D147">
        <f ca="1">OFFSET('NSA Group diagnostics'!$C$5,0,A147)</f>
        <v>0</v>
      </c>
      <c r="E147" t="str">
        <f ca="1">CONCATENATE(OFFSET('NSA Group diagnostics'!$C$11,0,A147),OFFSET('NSA Group diagnostics'!$C$12,0,A147))</f>
        <v/>
      </c>
      <c r="F147">
        <f t="shared" ca="1" si="24"/>
        <v>200</v>
      </c>
      <c r="G147">
        <f t="shared" ca="1" si="25"/>
        <v>88</v>
      </c>
      <c r="H147">
        <f ca="1">COUNTIF(E$3:E147,E147)</f>
        <v>33</v>
      </c>
      <c r="I147">
        <f t="shared" ca="1" si="26"/>
        <v>1</v>
      </c>
      <c r="J147">
        <f t="shared" ca="1" si="27"/>
        <v>200</v>
      </c>
      <c r="K147" t="str">
        <f ca="1">IF(F147=0,"Not Asked",IF(G147=1,I147,IF(F147=2,IF(H147=1,I147,J147),IF(AND(F147=1,G147=2,I147&lt;_xlfn.MINIFS(J$202:J245,J$202:J245,"&gt;0"),M147=G147),I147,"Not Asked"))))</f>
        <v>Not Asked</v>
      </c>
      <c r="L147">
        <f t="shared" ca="1" si="28"/>
        <v>0</v>
      </c>
      <c r="M147">
        <f t="shared" ca="1" si="29"/>
        <v>88</v>
      </c>
    </row>
    <row r="148" spans="1:13">
      <c r="A148">
        <v>146</v>
      </c>
      <c r="B148" t="str">
        <f ca="1">OFFSET(Download!$A$1,0,A148)</f>
        <v/>
      </c>
      <c r="C148">
        <f ca="1">COLUMN(OFFSET('NSA Group diagnostics'!$C$5,0,A148))</f>
        <v>149</v>
      </c>
      <c r="D148">
        <f ca="1">OFFSET('NSA Group diagnostics'!$C$5,0,A148)</f>
        <v>0</v>
      </c>
      <c r="E148" t="str">
        <f ca="1">CONCATENATE(OFFSET('NSA Group diagnostics'!$C$11,0,A148),OFFSET('NSA Group diagnostics'!$C$12,0,A148))</f>
        <v/>
      </c>
      <c r="F148">
        <f t="shared" ca="1" si="24"/>
        <v>200</v>
      </c>
      <c r="G148">
        <f t="shared" ca="1" si="25"/>
        <v>88</v>
      </c>
      <c r="H148">
        <f ca="1">COUNTIF(E$3:E148,E148)</f>
        <v>34</v>
      </c>
      <c r="I148">
        <f t="shared" ca="1" si="26"/>
        <v>1</v>
      </c>
      <c r="J148">
        <f t="shared" ca="1" si="27"/>
        <v>200</v>
      </c>
      <c r="K148" t="str">
        <f ca="1">IF(F148=0,"Not Asked",IF(G148=1,I148,IF(F148=2,IF(H148=1,I148,J148),IF(AND(F148=1,G148=2,I148&lt;_xlfn.MINIFS(J$202:J246,J$202:J246,"&gt;0"),M148=G148),I148,"Not Asked"))))</f>
        <v>Not Asked</v>
      </c>
      <c r="L148">
        <f t="shared" ca="1" si="28"/>
        <v>0</v>
      </c>
      <c r="M148">
        <f t="shared" ca="1" si="29"/>
        <v>88</v>
      </c>
    </row>
    <row r="149" spans="1:13">
      <c r="A149">
        <v>147</v>
      </c>
      <c r="B149" t="str">
        <f ca="1">OFFSET(Download!$A$1,0,A149)</f>
        <v/>
      </c>
      <c r="C149">
        <f ca="1">COLUMN(OFFSET('NSA Group diagnostics'!$C$5,0,A149))</f>
        <v>150</v>
      </c>
      <c r="D149">
        <f ca="1">OFFSET('NSA Group diagnostics'!$C$5,0,A149)</f>
        <v>0</v>
      </c>
      <c r="E149" t="str">
        <f ca="1">CONCATENATE(OFFSET('NSA Group diagnostics'!$C$11,0,A149),OFFSET('NSA Group diagnostics'!$C$12,0,A149))</f>
        <v/>
      </c>
      <c r="F149">
        <f t="shared" ca="1" si="24"/>
        <v>200</v>
      </c>
      <c r="G149">
        <f t="shared" ca="1" si="25"/>
        <v>88</v>
      </c>
      <c r="H149">
        <f ca="1">COUNTIF(E$3:E149,E149)</f>
        <v>35</v>
      </c>
      <c r="I149">
        <f t="shared" ca="1" si="26"/>
        <v>1</v>
      </c>
      <c r="J149">
        <f t="shared" ca="1" si="27"/>
        <v>200</v>
      </c>
      <c r="K149" t="str">
        <f ca="1">IF(F149=0,"Not Asked",IF(G149=1,I149,IF(F149=2,IF(H149=1,I149,J149),IF(AND(F149=1,G149=2,I149&lt;_xlfn.MINIFS(J$202:J247,J$202:J247,"&gt;0"),M149=G149),I149,"Not Asked"))))</f>
        <v>Not Asked</v>
      </c>
      <c r="L149">
        <f t="shared" ca="1" si="28"/>
        <v>0</v>
      </c>
      <c r="M149">
        <f t="shared" ca="1" si="29"/>
        <v>88</v>
      </c>
    </row>
    <row r="150" spans="1:13">
      <c r="A150">
        <v>148</v>
      </c>
      <c r="B150" t="str">
        <f ca="1">OFFSET(Download!$A$1,0,A150)</f>
        <v/>
      </c>
      <c r="C150">
        <f ca="1">COLUMN(OFFSET('NSA Group diagnostics'!$C$5,0,A150))</f>
        <v>151</v>
      </c>
      <c r="D150">
        <f ca="1">OFFSET('NSA Group diagnostics'!$C$5,0,A150)</f>
        <v>0</v>
      </c>
      <c r="E150" t="str">
        <f ca="1">CONCATENATE(OFFSET('NSA Group diagnostics'!$C$11,0,A150),OFFSET('NSA Group diagnostics'!$C$12,0,A150))</f>
        <v/>
      </c>
      <c r="F150">
        <f t="shared" ca="1" si="24"/>
        <v>200</v>
      </c>
      <c r="G150">
        <f t="shared" ca="1" si="25"/>
        <v>88</v>
      </c>
      <c r="H150">
        <f ca="1">COUNTIF(E$3:E150,E150)</f>
        <v>36</v>
      </c>
      <c r="I150">
        <f t="shared" ca="1" si="26"/>
        <v>1</v>
      </c>
      <c r="J150">
        <f t="shared" ca="1" si="27"/>
        <v>200</v>
      </c>
      <c r="K150" t="str">
        <f ca="1">IF(F150=0,"Not Asked",IF(G150=1,I150,IF(F150=2,IF(H150=1,I150,J150),IF(AND(F150=1,G150=2,I150&lt;_xlfn.MINIFS(J$202:J248,J$202:J248,"&gt;0"),M150=G150),I150,"Not Asked"))))</f>
        <v>Not Asked</v>
      </c>
      <c r="L150">
        <f t="shared" ca="1" si="28"/>
        <v>0</v>
      </c>
      <c r="M150">
        <f t="shared" ca="1" si="29"/>
        <v>88</v>
      </c>
    </row>
    <row r="151" spans="1:13">
      <c r="A151">
        <v>149</v>
      </c>
      <c r="B151" t="str">
        <f ca="1">OFFSET(Download!$A$1,0,A151)</f>
        <v/>
      </c>
      <c r="C151">
        <f ca="1">COLUMN(OFFSET('NSA Group diagnostics'!$C$5,0,A151))</f>
        <v>152</v>
      </c>
      <c r="D151">
        <f ca="1">OFFSET('NSA Group diagnostics'!$C$5,0,A151)</f>
        <v>0</v>
      </c>
      <c r="E151" t="str">
        <f ca="1">CONCATENATE(OFFSET('NSA Group diagnostics'!$C$11,0,A151),OFFSET('NSA Group diagnostics'!$C$12,0,A151))</f>
        <v/>
      </c>
      <c r="F151">
        <f t="shared" ca="1" si="24"/>
        <v>200</v>
      </c>
      <c r="G151">
        <f t="shared" ca="1" si="25"/>
        <v>88</v>
      </c>
      <c r="H151">
        <f ca="1">COUNTIF(E$3:E151,E151)</f>
        <v>37</v>
      </c>
      <c r="I151">
        <f t="shared" ca="1" si="26"/>
        <v>1</v>
      </c>
      <c r="J151">
        <f t="shared" ca="1" si="27"/>
        <v>200</v>
      </c>
      <c r="K151" t="str">
        <f ca="1">IF(F151=0,"Not Asked",IF(G151=1,I151,IF(F151=2,IF(H151=1,I151,J151),IF(AND(F151=1,G151=2,I151&lt;_xlfn.MINIFS(J$202:J249,J$202:J249,"&gt;0"),M151=G151),I151,"Not Asked"))))</f>
        <v>Not Asked</v>
      </c>
      <c r="L151">
        <f t="shared" ca="1" si="28"/>
        <v>0</v>
      </c>
      <c r="M151">
        <f t="shared" ca="1" si="29"/>
        <v>88</v>
      </c>
    </row>
    <row r="152" spans="1:13">
      <c r="A152">
        <v>150</v>
      </c>
      <c r="B152" t="str">
        <f ca="1">OFFSET(Download!$A$1,0,A152)</f>
        <v/>
      </c>
      <c r="C152">
        <f ca="1">COLUMN(OFFSET('NSA Group diagnostics'!$C$5,0,A152))</f>
        <v>153</v>
      </c>
      <c r="D152">
        <f ca="1">OFFSET('NSA Group diagnostics'!$C$5,0,A152)</f>
        <v>0</v>
      </c>
      <c r="E152" t="str">
        <f ca="1">CONCATENATE(OFFSET('NSA Group diagnostics'!$C$11,0,A152),OFFSET('NSA Group diagnostics'!$C$12,0,A152))</f>
        <v/>
      </c>
      <c r="F152">
        <f t="shared" ca="1" si="24"/>
        <v>200</v>
      </c>
      <c r="G152">
        <f t="shared" ca="1" si="25"/>
        <v>88</v>
      </c>
      <c r="H152">
        <f ca="1">COUNTIF(E$3:E152,E152)</f>
        <v>38</v>
      </c>
      <c r="I152">
        <f t="shared" ca="1" si="26"/>
        <v>1</v>
      </c>
      <c r="J152">
        <f t="shared" ca="1" si="27"/>
        <v>200</v>
      </c>
      <c r="K152" t="str">
        <f ca="1">IF(F152=0,"Not Asked",IF(G152=1,I152,IF(F152=2,IF(H152=1,I152,J152),IF(AND(F152=1,G152=2,I152&lt;_xlfn.MINIFS(J$202:J250,J$202:J250,"&gt;0"),M152=G152),I152,"Not Asked"))))</f>
        <v>Not Asked</v>
      </c>
      <c r="L152">
        <f t="shared" ca="1" si="28"/>
        <v>0</v>
      </c>
      <c r="M152">
        <f t="shared" ca="1" si="29"/>
        <v>88</v>
      </c>
    </row>
    <row r="153" spans="1:13">
      <c r="A153">
        <v>151</v>
      </c>
      <c r="B153" t="str">
        <f ca="1">OFFSET(Download!$A$1,0,A153)</f>
        <v/>
      </c>
      <c r="C153">
        <f ca="1">COLUMN(OFFSET('NSA Group diagnostics'!$C$5,0,A153))</f>
        <v>154</v>
      </c>
      <c r="D153">
        <f ca="1">OFFSET('NSA Group diagnostics'!$C$5,0,A153)</f>
        <v>0</v>
      </c>
      <c r="E153" t="str">
        <f ca="1">CONCATENATE(OFFSET('NSA Group diagnostics'!$C$11,0,A153),OFFSET('NSA Group diagnostics'!$C$12,0,A153))</f>
        <v/>
      </c>
      <c r="F153">
        <f t="shared" ca="1" si="24"/>
        <v>200</v>
      </c>
      <c r="G153">
        <f t="shared" ca="1" si="25"/>
        <v>88</v>
      </c>
      <c r="H153">
        <f ca="1">COUNTIF(E$3:E153,E153)</f>
        <v>39</v>
      </c>
      <c r="I153">
        <f t="shared" ca="1" si="26"/>
        <v>1</v>
      </c>
      <c r="J153">
        <f t="shared" ca="1" si="27"/>
        <v>200</v>
      </c>
      <c r="K153" t="str">
        <f ca="1">IF(F153=0,"Not Asked",IF(G153=1,I153,IF(F153=2,IF(H153=1,I153,J153),IF(AND(F153=1,G153=2,I153&lt;_xlfn.MINIFS(J$202:J251,J$202:J251,"&gt;0"),M153=G153),I153,"Not Asked"))))</f>
        <v>Not Asked</v>
      </c>
      <c r="L153">
        <f t="shared" ca="1" si="28"/>
        <v>0</v>
      </c>
      <c r="M153">
        <f t="shared" ca="1" si="29"/>
        <v>88</v>
      </c>
    </row>
    <row r="154" spans="1:13">
      <c r="A154">
        <v>152</v>
      </c>
      <c r="B154" t="str">
        <f ca="1">OFFSET(Download!$A$1,0,A154)</f>
        <v/>
      </c>
      <c r="C154">
        <f ca="1">COLUMN(OFFSET('NSA Group diagnostics'!$C$5,0,A154))</f>
        <v>155</v>
      </c>
      <c r="D154">
        <f ca="1">OFFSET('NSA Group diagnostics'!$C$5,0,A154)</f>
        <v>0</v>
      </c>
      <c r="E154" t="str">
        <f ca="1">CONCATENATE(OFFSET('NSA Group diagnostics'!$C$11,0,A154),OFFSET('NSA Group diagnostics'!$C$12,0,A154))</f>
        <v/>
      </c>
      <c r="F154">
        <f t="shared" ca="1" si="24"/>
        <v>200</v>
      </c>
      <c r="G154">
        <f t="shared" ca="1" si="25"/>
        <v>88</v>
      </c>
      <c r="H154">
        <f ca="1">COUNTIF(E$3:E154,E154)</f>
        <v>40</v>
      </c>
      <c r="I154">
        <f t="shared" ca="1" si="26"/>
        <v>1</v>
      </c>
      <c r="J154">
        <f t="shared" ca="1" si="27"/>
        <v>200</v>
      </c>
      <c r="K154" t="str">
        <f ca="1">IF(F154=0,"Not Asked",IF(G154=1,I154,IF(F154=2,IF(H154=1,I154,J154),IF(AND(F154=1,G154=2,I154&lt;_xlfn.MINIFS(J$202:J252,J$202:J252,"&gt;0"),M154=G154),I154,"Not Asked"))))</f>
        <v>Not Asked</v>
      </c>
      <c r="L154">
        <f t="shared" ca="1" si="28"/>
        <v>0</v>
      </c>
      <c r="M154">
        <f t="shared" ca="1" si="29"/>
        <v>88</v>
      </c>
    </row>
    <row r="155" spans="1:13">
      <c r="A155">
        <v>153</v>
      </c>
      <c r="B155" t="str">
        <f ca="1">OFFSET(Download!$A$1,0,A155)</f>
        <v/>
      </c>
      <c r="C155">
        <f ca="1">COLUMN(OFFSET('NSA Group diagnostics'!$C$5,0,A155))</f>
        <v>156</v>
      </c>
      <c r="D155">
        <f ca="1">OFFSET('NSA Group diagnostics'!$C$5,0,A155)</f>
        <v>0</v>
      </c>
      <c r="E155" t="str">
        <f ca="1">CONCATENATE(OFFSET('NSA Group diagnostics'!$C$11,0,A155),OFFSET('NSA Group diagnostics'!$C$12,0,A155))</f>
        <v/>
      </c>
      <c r="F155">
        <f t="shared" ca="1" si="24"/>
        <v>200</v>
      </c>
      <c r="G155">
        <f t="shared" ca="1" si="25"/>
        <v>88</v>
      </c>
      <c r="H155">
        <f ca="1">COUNTIF(E$3:E155,E155)</f>
        <v>41</v>
      </c>
      <c r="I155">
        <f t="shared" ca="1" si="26"/>
        <v>1</v>
      </c>
      <c r="J155">
        <f t="shared" ca="1" si="27"/>
        <v>200</v>
      </c>
      <c r="K155" t="str">
        <f ca="1">IF(F155=0,"Not Asked",IF(G155=1,I155,IF(F155=2,IF(H155=1,I155,J155),IF(AND(F155=1,G155=2,I155&lt;_xlfn.MINIFS(J$202:J253,J$202:J253,"&gt;0"),M155=G155),I155,"Not Asked"))))</f>
        <v>Not Asked</v>
      </c>
      <c r="L155">
        <f t="shared" ca="1" si="28"/>
        <v>0</v>
      </c>
      <c r="M155">
        <f t="shared" ca="1" si="29"/>
        <v>88</v>
      </c>
    </row>
    <row r="156" spans="1:13">
      <c r="A156">
        <v>154</v>
      </c>
      <c r="B156" t="str">
        <f ca="1">OFFSET(Download!$A$1,0,A156)</f>
        <v/>
      </c>
      <c r="C156">
        <f ca="1">COLUMN(OFFSET('NSA Group diagnostics'!$C$5,0,A156))</f>
        <v>157</v>
      </c>
      <c r="D156">
        <f ca="1">OFFSET('NSA Group diagnostics'!$C$5,0,A156)</f>
        <v>0</v>
      </c>
      <c r="E156" t="str">
        <f ca="1">CONCATENATE(OFFSET('NSA Group diagnostics'!$C$11,0,A156),OFFSET('NSA Group diagnostics'!$C$12,0,A156))</f>
        <v/>
      </c>
      <c r="F156">
        <f t="shared" ca="1" si="24"/>
        <v>200</v>
      </c>
      <c r="G156">
        <f t="shared" ca="1" si="25"/>
        <v>88</v>
      </c>
      <c r="H156">
        <f ca="1">COUNTIF(E$3:E156,E156)</f>
        <v>42</v>
      </c>
      <c r="I156">
        <f t="shared" ca="1" si="26"/>
        <v>1</v>
      </c>
      <c r="J156">
        <f t="shared" ca="1" si="27"/>
        <v>200</v>
      </c>
      <c r="K156" t="str">
        <f ca="1">IF(F156=0,"Not Asked",IF(G156=1,I156,IF(F156=2,IF(H156=1,I156,J156),IF(AND(F156=1,G156=2,I156&lt;_xlfn.MINIFS(J$202:J254,J$202:J254,"&gt;0"),M156=G156),I156,"Not Asked"))))</f>
        <v>Not Asked</v>
      </c>
      <c r="L156">
        <f t="shared" ca="1" si="28"/>
        <v>0</v>
      </c>
      <c r="M156">
        <f t="shared" ca="1" si="29"/>
        <v>88</v>
      </c>
    </row>
    <row r="157" spans="1:13">
      <c r="A157">
        <v>155</v>
      </c>
      <c r="B157" t="str">
        <f ca="1">OFFSET(Download!$A$1,0,A157)</f>
        <v/>
      </c>
      <c r="C157">
        <f ca="1">COLUMN(OFFSET('NSA Group diagnostics'!$C$5,0,A157))</f>
        <v>158</v>
      </c>
      <c r="D157">
        <f ca="1">OFFSET('NSA Group diagnostics'!$C$5,0,A157)</f>
        <v>0</v>
      </c>
      <c r="E157" t="str">
        <f ca="1">CONCATENATE(OFFSET('NSA Group diagnostics'!$C$11,0,A157),OFFSET('NSA Group diagnostics'!$C$12,0,A157))</f>
        <v/>
      </c>
      <c r="F157">
        <f t="shared" ca="1" si="24"/>
        <v>200</v>
      </c>
      <c r="G157">
        <f t="shared" ca="1" si="25"/>
        <v>88</v>
      </c>
      <c r="H157">
        <f ca="1">COUNTIF(E$3:E157,E157)</f>
        <v>43</v>
      </c>
      <c r="I157">
        <f t="shared" ca="1" si="26"/>
        <v>1</v>
      </c>
      <c r="J157">
        <f t="shared" ca="1" si="27"/>
        <v>200</v>
      </c>
      <c r="K157" t="str">
        <f ca="1">IF(F157=0,"Not Asked",IF(G157=1,I157,IF(F157=2,IF(H157=1,I157,J157),IF(AND(F157=1,G157=2,I157&lt;_xlfn.MINIFS(J$202:J255,J$202:J255,"&gt;0"),M157=G157),I157,"Not Asked"))))</f>
        <v>Not Asked</v>
      </c>
      <c r="L157">
        <f t="shared" ca="1" si="28"/>
        <v>0</v>
      </c>
      <c r="M157">
        <f t="shared" ca="1" si="29"/>
        <v>88</v>
      </c>
    </row>
    <row r="158" spans="1:13">
      <c r="A158">
        <v>156</v>
      </c>
      <c r="B158" t="str">
        <f ca="1">OFFSET(Download!$A$1,0,A158)</f>
        <v/>
      </c>
      <c r="C158">
        <f ca="1">COLUMN(OFFSET('NSA Group diagnostics'!$C$5,0,A158))</f>
        <v>159</v>
      </c>
      <c r="D158">
        <f ca="1">OFFSET('NSA Group diagnostics'!$C$5,0,A158)</f>
        <v>0</v>
      </c>
      <c r="E158" t="str">
        <f ca="1">CONCATENATE(OFFSET('NSA Group diagnostics'!$C$11,0,A158),OFFSET('NSA Group diagnostics'!$C$12,0,A158))</f>
        <v/>
      </c>
      <c r="F158">
        <f t="shared" ca="1" si="24"/>
        <v>200</v>
      </c>
      <c r="G158">
        <f t="shared" ca="1" si="25"/>
        <v>88</v>
      </c>
      <c r="H158">
        <f ca="1">COUNTIF(E$3:E158,E158)</f>
        <v>44</v>
      </c>
      <c r="I158">
        <f t="shared" ca="1" si="26"/>
        <v>1</v>
      </c>
      <c r="J158">
        <f t="shared" ca="1" si="27"/>
        <v>200</v>
      </c>
      <c r="K158" t="str">
        <f ca="1">IF(F158=0,"Not Asked",IF(G158=1,I158,IF(F158=2,IF(H158=1,I158,J158),IF(AND(F158=1,G158=2,I158&lt;_xlfn.MINIFS(J$202:J256,J$202:J256,"&gt;0"),M158=G158),I158,"Not Asked"))))</f>
        <v>Not Asked</v>
      </c>
      <c r="L158">
        <f t="shared" ca="1" si="28"/>
        <v>0</v>
      </c>
      <c r="M158">
        <f t="shared" ca="1" si="29"/>
        <v>88</v>
      </c>
    </row>
    <row r="159" spans="1:13">
      <c r="A159">
        <v>157</v>
      </c>
      <c r="B159" t="str">
        <f ca="1">OFFSET(Download!$A$1,0,A159)</f>
        <v/>
      </c>
      <c r="C159">
        <f ca="1">COLUMN(OFFSET('NSA Group diagnostics'!$C$5,0,A159))</f>
        <v>160</v>
      </c>
      <c r="D159">
        <f ca="1">OFFSET('NSA Group diagnostics'!$C$5,0,A159)</f>
        <v>0</v>
      </c>
      <c r="E159" t="str">
        <f ca="1">CONCATENATE(OFFSET('NSA Group diagnostics'!$C$11,0,A159),OFFSET('NSA Group diagnostics'!$C$12,0,A159))</f>
        <v/>
      </c>
      <c r="F159">
        <f t="shared" ca="1" si="24"/>
        <v>200</v>
      </c>
      <c r="G159">
        <f t="shared" ca="1" si="25"/>
        <v>88</v>
      </c>
      <c r="H159">
        <f ca="1">COUNTIF(E$3:E159,E159)</f>
        <v>45</v>
      </c>
      <c r="I159">
        <f t="shared" ca="1" si="26"/>
        <v>1</v>
      </c>
      <c r="J159">
        <f t="shared" ca="1" si="27"/>
        <v>200</v>
      </c>
      <c r="K159" t="str">
        <f ca="1">IF(F159=0,"Not Asked",IF(G159=1,I159,IF(F159=2,IF(H159=1,I159,J159),IF(AND(F159=1,G159=2,I159&lt;_xlfn.MINIFS(J$202:J257,J$202:J257,"&gt;0"),M159=G159),I159,"Not Asked"))))</f>
        <v>Not Asked</v>
      </c>
      <c r="L159">
        <f t="shared" ca="1" si="28"/>
        <v>0</v>
      </c>
      <c r="M159">
        <f t="shared" ca="1" si="29"/>
        <v>88</v>
      </c>
    </row>
    <row r="160" spans="1:13">
      <c r="A160">
        <v>158</v>
      </c>
      <c r="B160" t="str">
        <f ca="1">OFFSET(Download!$A$1,0,A160)</f>
        <v/>
      </c>
      <c r="C160">
        <f ca="1">COLUMN(OFFSET('NSA Group diagnostics'!$C$5,0,A160))</f>
        <v>161</v>
      </c>
      <c r="D160">
        <f ca="1">OFFSET('NSA Group diagnostics'!$C$5,0,A160)</f>
        <v>0</v>
      </c>
      <c r="E160" t="str">
        <f ca="1">CONCATENATE(OFFSET('NSA Group diagnostics'!$C$11,0,A160),OFFSET('NSA Group diagnostics'!$C$12,0,A160))</f>
        <v/>
      </c>
      <c r="F160">
        <f t="shared" ca="1" si="24"/>
        <v>200</v>
      </c>
      <c r="G160">
        <f t="shared" ca="1" si="25"/>
        <v>88</v>
      </c>
      <c r="H160">
        <f ca="1">COUNTIF(E$3:E160,E160)</f>
        <v>46</v>
      </c>
      <c r="I160">
        <f t="shared" ca="1" si="26"/>
        <v>1</v>
      </c>
      <c r="J160">
        <f t="shared" ca="1" si="27"/>
        <v>200</v>
      </c>
      <c r="K160" t="str">
        <f ca="1">IF(F160=0,"Not Asked",IF(G160=1,I160,IF(F160=2,IF(H160=1,I160,J160),IF(AND(F160=1,G160=2,I160&lt;_xlfn.MINIFS(J$202:J258,J$202:J258,"&gt;0"),M160=G160),I160,"Not Asked"))))</f>
        <v>Not Asked</v>
      </c>
      <c r="L160">
        <f t="shared" ca="1" si="28"/>
        <v>0</v>
      </c>
      <c r="M160">
        <f t="shared" ca="1" si="29"/>
        <v>88</v>
      </c>
    </row>
    <row r="161" spans="1:13">
      <c r="A161">
        <v>159</v>
      </c>
      <c r="B161" t="str">
        <f ca="1">OFFSET(Download!$A$1,0,A161)</f>
        <v/>
      </c>
      <c r="C161">
        <f ca="1">COLUMN(OFFSET('NSA Group diagnostics'!$C$5,0,A161))</f>
        <v>162</v>
      </c>
      <c r="D161">
        <f ca="1">OFFSET('NSA Group diagnostics'!$C$5,0,A161)</f>
        <v>0</v>
      </c>
      <c r="E161" t="str">
        <f ca="1">CONCATENATE(OFFSET('NSA Group diagnostics'!$C$11,0,A161),OFFSET('NSA Group diagnostics'!$C$12,0,A161))</f>
        <v/>
      </c>
      <c r="F161">
        <f t="shared" ca="1" si="24"/>
        <v>200</v>
      </c>
      <c r="G161">
        <f t="shared" ca="1" si="25"/>
        <v>88</v>
      </c>
      <c r="H161">
        <f ca="1">COUNTIF(E$3:E161,E161)</f>
        <v>47</v>
      </c>
      <c r="I161">
        <f t="shared" ca="1" si="26"/>
        <v>1</v>
      </c>
      <c r="J161">
        <f t="shared" ca="1" si="27"/>
        <v>200</v>
      </c>
      <c r="K161" t="str">
        <f ca="1">IF(F161=0,"Not Asked",IF(G161=1,I161,IF(F161=2,IF(H161=1,I161,J161),IF(AND(F161=1,G161=2,I161&lt;_xlfn.MINIFS(J$202:J259,J$202:J259,"&gt;0"),M161=G161),I161,"Not Asked"))))</f>
        <v>Not Asked</v>
      </c>
      <c r="L161">
        <f t="shared" ca="1" si="28"/>
        <v>0</v>
      </c>
      <c r="M161">
        <f t="shared" ca="1" si="29"/>
        <v>88</v>
      </c>
    </row>
    <row r="162" spans="1:13">
      <c r="A162">
        <v>160</v>
      </c>
      <c r="B162" t="str">
        <f ca="1">OFFSET(Download!$A$1,0,A162)</f>
        <v/>
      </c>
      <c r="C162">
        <f ca="1">COLUMN(OFFSET('NSA Group diagnostics'!$C$5,0,A162))</f>
        <v>163</v>
      </c>
      <c r="D162">
        <f ca="1">OFFSET('NSA Group diagnostics'!$C$5,0,A162)</f>
        <v>0</v>
      </c>
      <c r="E162" t="str">
        <f ca="1">CONCATENATE(OFFSET('NSA Group diagnostics'!$C$11,0,A162),OFFSET('NSA Group diagnostics'!$C$12,0,A162))</f>
        <v/>
      </c>
      <c r="F162">
        <f t="shared" ca="1" si="24"/>
        <v>200</v>
      </c>
      <c r="G162">
        <f t="shared" ca="1" si="25"/>
        <v>88</v>
      </c>
      <c r="H162">
        <f ca="1">COUNTIF(E$3:E162,E162)</f>
        <v>48</v>
      </c>
      <c r="I162">
        <f t="shared" ca="1" si="26"/>
        <v>1</v>
      </c>
      <c r="J162">
        <f t="shared" ca="1" si="27"/>
        <v>200</v>
      </c>
      <c r="K162" t="str">
        <f ca="1">IF(F162=0,"Not Asked",IF(G162=1,I162,IF(F162=2,IF(H162=1,I162,J162),IF(AND(F162=1,G162=2,I162&lt;_xlfn.MINIFS(J$202:J260,J$202:J260,"&gt;0"),M162=G162),I162,"Not Asked"))))</f>
        <v>Not Asked</v>
      </c>
      <c r="L162">
        <f t="shared" ca="1" si="28"/>
        <v>0</v>
      </c>
      <c r="M162">
        <f t="shared" ca="1" si="29"/>
        <v>88</v>
      </c>
    </row>
    <row r="163" spans="1:13">
      <c r="A163">
        <v>161</v>
      </c>
      <c r="B163" t="str">
        <f ca="1">OFFSET(Download!$A$1,0,A163)</f>
        <v/>
      </c>
      <c r="C163">
        <f ca="1">COLUMN(OFFSET('NSA Group diagnostics'!$C$5,0,A163))</f>
        <v>164</v>
      </c>
      <c r="D163">
        <f ca="1">OFFSET('NSA Group diagnostics'!$C$5,0,A163)</f>
        <v>0</v>
      </c>
      <c r="E163" t="str">
        <f ca="1">CONCATENATE(OFFSET('NSA Group diagnostics'!$C$11,0,A163),OFFSET('NSA Group diagnostics'!$C$12,0,A163))</f>
        <v/>
      </c>
      <c r="F163">
        <f t="shared" ca="1" si="24"/>
        <v>200</v>
      </c>
      <c r="G163">
        <f t="shared" ca="1" si="25"/>
        <v>88</v>
      </c>
      <c r="H163">
        <f ca="1">COUNTIF(E$3:E163,E163)</f>
        <v>49</v>
      </c>
      <c r="I163">
        <f t="shared" ca="1" si="26"/>
        <v>1</v>
      </c>
      <c r="J163">
        <f t="shared" ca="1" si="27"/>
        <v>200</v>
      </c>
      <c r="K163" t="str">
        <f ca="1">IF(F163=0,"Not Asked",IF(G163=1,I163,IF(F163=2,IF(H163=1,I163,J163),IF(AND(F163=1,G163=2,I163&lt;_xlfn.MINIFS(J$202:J261,J$202:J261,"&gt;0"),M163=G163),I163,"Not Asked"))))</f>
        <v>Not Asked</v>
      </c>
      <c r="L163">
        <f t="shared" ca="1" si="28"/>
        <v>0</v>
      </c>
      <c r="M163">
        <f t="shared" ca="1" si="29"/>
        <v>88</v>
      </c>
    </row>
    <row r="164" spans="1:13">
      <c r="A164">
        <v>162</v>
      </c>
      <c r="B164" t="str">
        <f ca="1">OFFSET(Download!$A$1,0,A164)</f>
        <v/>
      </c>
      <c r="C164">
        <f ca="1">COLUMN(OFFSET('NSA Group diagnostics'!$C$5,0,A164))</f>
        <v>165</v>
      </c>
      <c r="D164">
        <f ca="1">OFFSET('NSA Group diagnostics'!$C$5,0,A164)</f>
        <v>0</v>
      </c>
      <c r="E164" t="str">
        <f ca="1">CONCATENATE(OFFSET('NSA Group diagnostics'!$C$11,0,A164),OFFSET('NSA Group diagnostics'!$C$12,0,A164))</f>
        <v/>
      </c>
      <c r="F164">
        <f t="shared" ca="1" si="24"/>
        <v>200</v>
      </c>
      <c r="G164">
        <f t="shared" ca="1" si="25"/>
        <v>88</v>
      </c>
      <c r="H164">
        <f ca="1">COUNTIF(E$3:E164,E164)</f>
        <v>50</v>
      </c>
      <c r="I164">
        <f t="shared" ca="1" si="26"/>
        <v>1</v>
      </c>
      <c r="J164">
        <f t="shared" ca="1" si="27"/>
        <v>200</v>
      </c>
      <c r="K164" t="str">
        <f ca="1">IF(F164=0,"Not Asked",IF(G164=1,I164,IF(F164=2,IF(H164=1,I164,J164),IF(AND(F164=1,G164=2,I164&lt;_xlfn.MINIFS(J$202:J262,J$202:J262,"&gt;0"),M164=G164),I164,"Not Asked"))))</f>
        <v>Not Asked</v>
      </c>
      <c r="L164">
        <f t="shared" ca="1" si="28"/>
        <v>0</v>
      </c>
      <c r="M164">
        <f t="shared" ca="1" si="29"/>
        <v>88</v>
      </c>
    </row>
    <row r="165" spans="1:13">
      <c r="A165">
        <v>163</v>
      </c>
      <c r="B165" t="str">
        <f ca="1">OFFSET(Download!$A$1,0,A165)</f>
        <v/>
      </c>
      <c r="C165">
        <f ca="1">COLUMN(OFFSET('NSA Group diagnostics'!$C$5,0,A165))</f>
        <v>166</v>
      </c>
      <c r="D165">
        <f ca="1">OFFSET('NSA Group diagnostics'!$C$5,0,A165)</f>
        <v>0</v>
      </c>
      <c r="E165" t="str">
        <f ca="1">CONCATENATE(OFFSET('NSA Group diagnostics'!$C$11,0,A165),OFFSET('NSA Group diagnostics'!$C$12,0,A165))</f>
        <v/>
      </c>
      <c r="F165">
        <f t="shared" ca="1" si="24"/>
        <v>200</v>
      </c>
      <c r="G165">
        <f t="shared" ca="1" si="25"/>
        <v>88</v>
      </c>
      <c r="H165">
        <f ca="1">COUNTIF(E$3:E165,E165)</f>
        <v>51</v>
      </c>
      <c r="I165">
        <f t="shared" ca="1" si="26"/>
        <v>1</v>
      </c>
      <c r="J165">
        <f t="shared" ca="1" si="27"/>
        <v>200</v>
      </c>
      <c r="K165" t="str">
        <f ca="1">IF(F165=0,"Not Asked",IF(G165=1,I165,IF(F165=2,IF(H165=1,I165,J165),IF(AND(F165=1,G165=2,I165&lt;_xlfn.MINIFS(J$202:J263,J$202:J263,"&gt;0"),M165=G165),I165,"Not Asked"))))</f>
        <v>Not Asked</v>
      </c>
      <c r="L165">
        <f t="shared" ca="1" si="28"/>
        <v>0</v>
      </c>
      <c r="M165">
        <f t="shared" ca="1" si="29"/>
        <v>88</v>
      </c>
    </row>
    <row r="166" spans="1:13">
      <c r="A166">
        <v>164</v>
      </c>
      <c r="B166" t="str">
        <f ca="1">OFFSET(Download!$A$1,0,A166)</f>
        <v/>
      </c>
      <c r="C166">
        <f ca="1">COLUMN(OFFSET('NSA Group diagnostics'!$C$5,0,A166))</f>
        <v>167</v>
      </c>
      <c r="D166">
        <f ca="1">OFFSET('NSA Group diagnostics'!$C$5,0,A166)</f>
        <v>0</v>
      </c>
      <c r="E166" t="str">
        <f ca="1">CONCATENATE(OFFSET('NSA Group diagnostics'!$C$11,0,A166),OFFSET('NSA Group diagnostics'!$C$12,0,A166))</f>
        <v/>
      </c>
      <c r="F166">
        <f t="shared" ca="1" si="24"/>
        <v>200</v>
      </c>
      <c r="G166">
        <f t="shared" ca="1" si="25"/>
        <v>88</v>
      </c>
      <c r="H166">
        <f ca="1">COUNTIF(E$3:E166,E166)</f>
        <v>52</v>
      </c>
      <c r="I166">
        <f t="shared" ca="1" si="26"/>
        <v>1</v>
      </c>
      <c r="J166">
        <f t="shared" ca="1" si="27"/>
        <v>200</v>
      </c>
      <c r="K166" t="str">
        <f ca="1">IF(F166=0,"Not Asked",IF(G166=1,I166,IF(F166=2,IF(H166=1,I166,J166),IF(AND(F166=1,G166=2,I166&lt;_xlfn.MINIFS(J$202:J264,J$202:J264,"&gt;0"),M166=G166),I166,"Not Asked"))))</f>
        <v>Not Asked</v>
      </c>
      <c r="L166">
        <f t="shared" ca="1" si="28"/>
        <v>0</v>
      </c>
      <c r="M166">
        <f t="shared" ca="1" si="29"/>
        <v>88</v>
      </c>
    </row>
    <row r="167" spans="1:13">
      <c r="A167">
        <v>165</v>
      </c>
      <c r="B167" t="str">
        <f ca="1">OFFSET(Download!$A$1,0,A167)</f>
        <v/>
      </c>
      <c r="C167">
        <f ca="1">COLUMN(OFFSET('NSA Group diagnostics'!$C$5,0,A167))</f>
        <v>168</v>
      </c>
      <c r="D167">
        <f ca="1">OFFSET('NSA Group diagnostics'!$C$5,0,A167)</f>
        <v>0</v>
      </c>
      <c r="E167" t="str">
        <f ca="1">CONCATENATE(OFFSET('NSA Group diagnostics'!$C$11,0,A167),OFFSET('NSA Group diagnostics'!$C$12,0,A167))</f>
        <v/>
      </c>
      <c r="F167">
        <f t="shared" ca="1" si="24"/>
        <v>200</v>
      </c>
      <c r="G167">
        <f t="shared" ca="1" si="25"/>
        <v>88</v>
      </c>
      <c r="H167">
        <f ca="1">COUNTIF(E$3:E167,E167)</f>
        <v>53</v>
      </c>
      <c r="I167">
        <f t="shared" ca="1" si="26"/>
        <v>1</v>
      </c>
      <c r="J167">
        <f t="shared" ca="1" si="27"/>
        <v>200</v>
      </c>
      <c r="K167" t="str">
        <f ca="1">IF(F167=0,"Not Asked",IF(G167=1,I167,IF(F167=2,IF(H167=1,I167,J167),IF(AND(F167=1,G167=2,I167&lt;_xlfn.MINIFS(J$202:J265,J$202:J265,"&gt;0"),M167=G167),I167,"Not Asked"))))</f>
        <v>Not Asked</v>
      </c>
      <c r="L167">
        <f t="shared" ca="1" si="28"/>
        <v>0</v>
      </c>
      <c r="M167">
        <f t="shared" ca="1" si="29"/>
        <v>88</v>
      </c>
    </row>
    <row r="168" spans="1:13">
      <c r="A168">
        <v>166</v>
      </c>
      <c r="B168" t="str">
        <f ca="1">OFFSET(Download!$A$1,0,A168)</f>
        <v/>
      </c>
      <c r="C168">
        <f ca="1">COLUMN(OFFSET('NSA Group diagnostics'!$C$5,0,A168))</f>
        <v>169</v>
      </c>
      <c r="D168">
        <f ca="1">OFFSET('NSA Group diagnostics'!$C$5,0,A168)</f>
        <v>0</v>
      </c>
      <c r="E168" t="str">
        <f ca="1">CONCATENATE(OFFSET('NSA Group diagnostics'!$C$11,0,A168),OFFSET('NSA Group diagnostics'!$C$12,0,A168))</f>
        <v/>
      </c>
      <c r="F168">
        <f t="shared" ca="1" si="24"/>
        <v>200</v>
      </c>
      <c r="G168">
        <f t="shared" ca="1" si="25"/>
        <v>88</v>
      </c>
      <c r="H168">
        <f ca="1">COUNTIF(E$3:E168,E168)</f>
        <v>54</v>
      </c>
      <c r="I168">
        <f t="shared" ca="1" si="26"/>
        <v>1</v>
      </c>
      <c r="J168">
        <f t="shared" ca="1" si="27"/>
        <v>200</v>
      </c>
      <c r="K168" t="str">
        <f ca="1">IF(F168=0,"Not Asked",IF(G168=1,I168,IF(F168=2,IF(H168=1,I168,J168),IF(AND(F168=1,G168=2,I168&lt;_xlfn.MINIFS(J$202:J266,J$202:J266,"&gt;0"),M168=G168),I168,"Not Asked"))))</f>
        <v>Not Asked</v>
      </c>
      <c r="L168">
        <f t="shared" ca="1" si="28"/>
        <v>0</v>
      </c>
      <c r="M168">
        <f t="shared" ca="1" si="29"/>
        <v>88</v>
      </c>
    </row>
    <row r="169" spans="1:13">
      <c r="A169">
        <v>167</v>
      </c>
      <c r="B169" t="str">
        <f ca="1">OFFSET(Download!$A$1,0,A169)</f>
        <v/>
      </c>
      <c r="C169">
        <f ca="1">COLUMN(OFFSET('NSA Group diagnostics'!$C$5,0,A169))</f>
        <v>170</v>
      </c>
      <c r="D169">
        <f ca="1">OFFSET('NSA Group diagnostics'!$C$5,0,A169)</f>
        <v>0</v>
      </c>
      <c r="E169" t="str">
        <f ca="1">CONCATENATE(OFFSET('NSA Group diagnostics'!$C$11,0,A169),OFFSET('NSA Group diagnostics'!$C$12,0,A169))</f>
        <v/>
      </c>
      <c r="F169">
        <f t="shared" ref="F169:F202" ca="1" si="30">COUNTIF(B$3:B$202,E169)</f>
        <v>200</v>
      </c>
      <c r="G169">
        <f t="shared" ref="G169:G202" ca="1" si="31">COUNTIF(E$3:E$202,E169)</f>
        <v>88</v>
      </c>
      <c r="H169">
        <f ca="1">COUNTIF(E$3:E169,E169)</f>
        <v>55</v>
      </c>
      <c r="I169">
        <f t="shared" ref="I169:I202" ca="1" si="32">_xlfn.MINIFS(A$3:A$202,B$3:B$202,E169)</f>
        <v>1</v>
      </c>
      <c r="J169">
        <f t="shared" ref="J169:J202" ca="1" si="33">_xlfn.MAXIFS(A$3:A$202,B$3:B$202,E169)</f>
        <v>200</v>
      </c>
      <c r="K169" t="str">
        <f ca="1">IF(F169=0,"Not Asked",IF(G169=1,I169,IF(F169=2,IF(H169=1,I169,J169),IF(AND(F169=1,G169=2,I169&lt;_xlfn.MINIFS(J$202:J267,J$202:J267,"&gt;0"),M169=G169),I169,"Not Asked"))))</f>
        <v>Not Asked</v>
      </c>
      <c r="L169">
        <f t="shared" ref="L169:L202" ca="1" si="34">COUNTIFS(K$3:K$202,K169,K$3:K$202,"&gt;0")</f>
        <v>0</v>
      </c>
      <c r="M169">
        <f t="shared" ref="M169:M202" ca="1" si="35">COUNTIFS(D$3:D$202,D169,E$3:E$202,E169)</f>
        <v>88</v>
      </c>
    </row>
    <row r="170" spans="1:13">
      <c r="A170">
        <v>168</v>
      </c>
      <c r="B170" t="str">
        <f ca="1">OFFSET(Download!$A$1,0,A170)</f>
        <v/>
      </c>
      <c r="C170">
        <f ca="1">COLUMN(OFFSET('NSA Group diagnostics'!$C$5,0,A170))</f>
        <v>171</v>
      </c>
      <c r="D170">
        <f ca="1">OFFSET('NSA Group diagnostics'!$C$5,0,A170)</f>
        <v>0</v>
      </c>
      <c r="E170" t="str">
        <f ca="1">CONCATENATE(OFFSET('NSA Group diagnostics'!$C$11,0,A170),OFFSET('NSA Group diagnostics'!$C$12,0,A170))</f>
        <v/>
      </c>
      <c r="F170">
        <f t="shared" ca="1" si="30"/>
        <v>200</v>
      </c>
      <c r="G170">
        <f t="shared" ca="1" si="31"/>
        <v>88</v>
      </c>
      <c r="H170">
        <f ca="1">COUNTIF(E$3:E170,E170)</f>
        <v>56</v>
      </c>
      <c r="I170">
        <f t="shared" ca="1" si="32"/>
        <v>1</v>
      </c>
      <c r="J170">
        <f t="shared" ca="1" si="33"/>
        <v>200</v>
      </c>
      <c r="K170" t="str">
        <f ca="1">IF(F170=0,"Not Asked",IF(G170=1,I170,IF(F170=2,IF(H170=1,I170,J170),IF(AND(F170=1,G170=2,I170&lt;_xlfn.MINIFS(J$202:J268,J$202:J268,"&gt;0"),M170=G170),I170,"Not Asked"))))</f>
        <v>Not Asked</v>
      </c>
      <c r="L170">
        <f t="shared" ca="1" si="34"/>
        <v>0</v>
      </c>
      <c r="M170">
        <f t="shared" ca="1" si="35"/>
        <v>88</v>
      </c>
    </row>
    <row r="171" spans="1:13">
      <c r="A171">
        <v>169</v>
      </c>
      <c r="B171" t="str">
        <f ca="1">OFFSET(Download!$A$1,0,A171)</f>
        <v/>
      </c>
      <c r="C171">
        <f ca="1">COLUMN(OFFSET('NSA Group diagnostics'!$C$5,0,A171))</f>
        <v>172</v>
      </c>
      <c r="D171">
        <f ca="1">OFFSET('NSA Group diagnostics'!$C$5,0,A171)</f>
        <v>0</v>
      </c>
      <c r="E171" t="str">
        <f ca="1">CONCATENATE(OFFSET('NSA Group diagnostics'!$C$11,0,A171),OFFSET('NSA Group diagnostics'!$C$12,0,A171))</f>
        <v/>
      </c>
      <c r="F171">
        <f t="shared" ca="1" si="30"/>
        <v>200</v>
      </c>
      <c r="G171">
        <f t="shared" ca="1" si="31"/>
        <v>88</v>
      </c>
      <c r="H171">
        <f ca="1">COUNTIF(E$3:E171,E171)</f>
        <v>57</v>
      </c>
      <c r="I171">
        <f t="shared" ca="1" si="32"/>
        <v>1</v>
      </c>
      <c r="J171">
        <f t="shared" ca="1" si="33"/>
        <v>200</v>
      </c>
      <c r="K171" t="str">
        <f ca="1">IF(F171=0,"Not Asked",IF(G171=1,I171,IF(F171=2,IF(H171=1,I171,J171),IF(AND(F171=1,G171=2,I171&lt;_xlfn.MINIFS(J$202:J269,J$202:J269,"&gt;0"),M171=G171),I171,"Not Asked"))))</f>
        <v>Not Asked</v>
      </c>
      <c r="L171">
        <f t="shared" ca="1" si="34"/>
        <v>0</v>
      </c>
      <c r="M171">
        <f t="shared" ca="1" si="35"/>
        <v>88</v>
      </c>
    </row>
    <row r="172" spans="1:13">
      <c r="A172">
        <v>170</v>
      </c>
      <c r="B172" t="str">
        <f ca="1">OFFSET(Download!$A$1,0,A172)</f>
        <v/>
      </c>
      <c r="C172">
        <f ca="1">COLUMN(OFFSET('NSA Group diagnostics'!$C$5,0,A172))</f>
        <v>173</v>
      </c>
      <c r="D172">
        <f ca="1">OFFSET('NSA Group diagnostics'!$C$5,0,A172)</f>
        <v>0</v>
      </c>
      <c r="E172" t="str">
        <f ca="1">CONCATENATE(OFFSET('NSA Group diagnostics'!$C$11,0,A172),OFFSET('NSA Group diagnostics'!$C$12,0,A172))</f>
        <v/>
      </c>
      <c r="F172">
        <f t="shared" ca="1" si="30"/>
        <v>200</v>
      </c>
      <c r="G172">
        <f t="shared" ca="1" si="31"/>
        <v>88</v>
      </c>
      <c r="H172">
        <f ca="1">COUNTIF(E$3:E172,E172)</f>
        <v>58</v>
      </c>
      <c r="I172">
        <f t="shared" ca="1" si="32"/>
        <v>1</v>
      </c>
      <c r="J172">
        <f t="shared" ca="1" si="33"/>
        <v>200</v>
      </c>
      <c r="K172" t="str">
        <f ca="1">IF(F172=0,"Not Asked",IF(G172=1,I172,IF(F172=2,IF(H172=1,I172,J172),IF(AND(F172=1,G172=2,I172&lt;_xlfn.MINIFS(J$202:J270,J$202:J270,"&gt;0"),M172=G172),I172,"Not Asked"))))</f>
        <v>Not Asked</v>
      </c>
      <c r="L172">
        <f t="shared" ca="1" si="34"/>
        <v>0</v>
      </c>
      <c r="M172">
        <f t="shared" ca="1" si="35"/>
        <v>88</v>
      </c>
    </row>
    <row r="173" spans="1:13">
      <c r="A173">
        <v>171</v>
      </c>
      <c r="B173" t="str">
        <f ca="1">OFFSET(Download!$A$1,0,A173)</f>
        <v/>
      </c>
      <c r="C173">
        <f ca="1">COLUMN(OFFSET('NSA Group diagnostics'!$C$5,0,A173))</f>
        <v>174</v>
      </c>
      <c r="D173">
        <f ca="1">OFFSET('NSA Group diagnostics'!$C$5,0,A173)</f>
        <v>0</v>
      </c>
      <c r="E173" t="str">
        <f ca="1">CONCATENATE(OFFSET('NSA Group diagnostics'!$C$11,0,A173),OFFSET('NSA Group diagnostics'!$C$12,0,A173))</f>
        <v/>
      </c>
      <c r="F173">
        <f t="shared" ca="1" si="30"/>
        <v>200</v>
      </c>
      <c r="G173">
        <f t="shared" ca="1" si="31"/>
        <v>88</v>
      </c>
      <c r="H173">
        <f ca="1">COUNTIF(E$3:E173,E173)</f>
        <v>59</v>
      </c>
      <c r="I173">
        <f t="shared" ca="1" si="32"/>
        <v>1</v>
      </c>
      <c r="J173">
        <f t="shared" ca="1" si="33"/>
        <v>200</v>
      </c>
      <c r="K173" t="str">
        <f ca="1">IF(F173=0,"Not Asked",IF(G173=1,I173,IF(F173=2,IF(H173=1,I173,J173),IF(AND(F173=1,G173=2,I173&lt;_xlfn.MINIFS(J$202:J271,J$202:J271,"&gt;0"),M173=G173),I173,"Not Asked"))))</f>
        <v>Not Asked</v>
      </c>
      <c r="L173">
        <f t="shared" ca="1" si="34"/>
        <v>0</v>
      </c>
      <c r="M173">
        <f t="shared" ca="1" si="35"/>
        <v>88</v>
      </c>
    </row>
    <row r="174" spans="1:13">
      <c r="A174">
        <v>172</v>
      </c>
      <c r="B174" t="str">
        <f ca="1">OFFSET(Download!$A$1,0,A174)</f>
        <v/>
      </c>
      <c r="C174">
        <f ca="1">COLUMN(OFFSET('NSA Group diagnostics'!$C$5,0,A174))</f>
        <v>175</v>
      </c>
      <c r="D174">
        <f ca="1">OFFSET('NSA Group diagnostics'!$C$5,0,A174)</f>
        <v>0</v>
      </c>
      <c r="E174" t="str">
        <f ca="1">CONCATENATE(OFFSET('NSA Group diagnostics'!$C$11,0,A174),OFFSET('NSA Group diagnostics'!$C$12,0,A174))</f>
        <v/>
      </c>
      <c r="F174">
        <f t="shared" ca="1" si="30"/>
        <v>200</v>
      </c>
      <c r="G174">
        <f t="shared" ca="1" si="31"/>
        <v>88</v>
      </c>
      <c r="H174">
        <f ca="1">COUNTIF(E$3:E174,E174)</f>
        <v>60</v>
      </c>
      <c r="I174">
        <f t="shared" ca="1" si="32"/>
        <v>1</v>
      </c>
      <c r="J174">
        <f t="shared" ca="1" si="33"/>
        <v>200</v>
      </c>
      <c r="K174" t="str">
        <f ca="1">IF(F174=0,"Not Asked",IF(G174=1,I174,IF(F174=2,IF(H174=1,I174,J174),IF(AND(F174=1,G174=2,I174&lt;_xlfn.MINIFS(J$202:J272,J$202:J272,"&gt;0"),M174=G174),I174,"Not Asked"))))</f>
        <v>Not Asked</v>
      </c>
      <c r="L174">
        <f t="shared" ca="1" si="34"/>
        <v>0</v>
      </c>
      <c r="M174">
        <f t="shared" ca="1" si="35"/>
        <v>88</v>
      </c>
    </row>
    <row r="175" spans="1:13">
      <c r="A175">
        <v>173</v>
      </c>
      <c r="B175" t="str">
        <f ca="1">OFFSET(Download!$A$1,0,A175)</f>
        <v/>
      </c>
      <c r="C175">
        <f ca="1">COLUMN(OFFSET('NSA Group diagnostics'!$C$5,0,A175))</f>
        <v>176</v>
      </c>
      <c r="D175">
        <f ca="1">OFFSET('NSA Group diagnostics'!$C$5,0,A175)</f>
        <v>0</v>
      </c>
      <c r="E175" t="str">
        <f ca="1">CONCATENATE(OFFSET('NSA Group diagnostics'!$C$11,0,A175),OFFSET('NSA Group diagnostics'!$C$12,0,A175))</f>
        <v/>
      </c>
      <c r="F175">
        <f t="shared" ca="1" si="30"/>
        <v>200</v>
      </c>
      <c r="G175">
        <f t="shared" ca="1" si="31"/>
        <v>88</v>
      </c>
      <c r="H175">
        <f ca="1">COUNTIF(E$3:E175,E175)</f>
        <v>61</v>
      </c>
      <c r="I175">
        <f t="shared" ca="1" si="32"/>
        <v>1</v>
      </c>
      <c r="J175">
        <f t="shared" ca="1" si="33"/>
        <v>200</v>
      </c>
      <c r="K175" t="str">
        <f ca="1">IF(F175=0,"Not Asked",IF(G175=1,I175,IF(F175=2,IF(H175=1,I175,J175),IF(AND(F175=1,G175=2,I175&lt;_xlfn.MINIFS(J$202:J273,J$202:J273,"&gt;0"),M175=G175),I175,"Not Asked"))))</f>
        <v>Not Asked</v>
      </c>
      <c r="L175">
        <f t="shared" ca="1" si="34"/>
        <v>0</v>
      </c>
      <c r="M175">
        <f t="shared" ca="1" si="35"/>
        <v>88</v>
      </c>
    </row>
    <row r="176" spans="1:13">
      <c r="A176">
        <v>174</v>
      </c>
      <c r="B176" t="str">
        <f ca="1">OFFSET(Download!$A$1,0,A176)</f>
        <v/>
      </c>
      <c r="C176">
        <f ca="1">COLUMN(OFFSET('NSA Group diagnostics'!$C$5,0,A176))</f>
        <v>177</v>
      </c>
      <c r="D176">
        <f ca="1">OFFSET('NSA Group diagnostics'!$C$5,0,A176)</f>
        <v>0</v>
      </c>
      <c r="E176" t="str">
        <f ca="1">CONCATENATE(OFFSET('NSA Group diagnostics'!$C$11,0,A176),OFFSET('NSA Group diagnostics'!$C$12,0,A176))</f>
        <v/>
      </c>
      <c r="F176">
        <f t="shared" ca="1" si="30"/>
        <v>200</v>
      </c>
      <c r="G176">
        <f t="shared" ca="1" si="31"/>
        <v>88</v>
      </c>
      <c r="H176">
        <f ca="1">COUNTIF(E$3:E176,E176)</f>
        <v>62</v>
      </c>
      <c r="I176">
        <f t="shared" ca="1" si="32"/>
        <v>1</v>
      </c>
      <c r="J176">
        <f t="shared" ca="1" si="33"/>
        <v>200</v>
      </c>
      <c r="K176" t="str">
        <f ca="1">IF(F176=0,"Not Asked",IF(G176=1,I176,IF(F176=2,IF(H176=1,I176,J176),IF(AND(F176=1,G176=2,I176&lt;_xlfn.MINIFS(J$202:J274,J$202:J274,"&gt;0"),M176=G176),I176,"Not Asked"))))</f>
        <v>Not Asked</v>
      </c>
      <c r="L176">
        <f t="shared" ca="1" si="34"/>
        <v>0</v>
      </c>
      <c r="M176">
        <f t="shared" ca="1" si="35"/>
        <v>88</v>
      </c>
    </row>
    <row r="177" spans="1:13">
      <c r="A177">
        <v>175</v>
      </c>
      <c r="B177" t="str">
        <f ca="1">OFFSET(Download!$A$1,0,A177)</f>
        <v/>
      </c>
      <c r="C177">
        <f ca="1">COLUMN(OFFSET('NSA Group diagnostics'!$C$5,0,A177))</f>
        <v>178</v>
      </c>
      <c r="D177">
        <f ca="1">OFFSET('NSA Group diagnostics'!$C$5,0,A177)</f>
        <v>0</v>
      </c>
      <c r="E177" t="str">
        <f ca="1">CONCATENATE(OFFSET('NSA Group diagnostics'!$C$11,0,A177),OFFSET('NSA Group diagnostics'!$C$12,0,A177))</f>
        <v/>
      </c>
      <c r="F177">
        <f t="shared" ca="1" si="30"/>
        <v>200</v>
      </c>
      <c r="G177">
        <f t="shared" ca="1" si="31"/>
        <v>88</v>
      </c>
      <c r="H177">
        <f ca="1">COUNTIF(E$3:E177,E177)</f>
        <v>63</v>
      </c>
      <c r="I177">
        <f t="shared" ca="1" si="32"/>
        <v>1</v>
      </c>
      <c r="J177">
        <f t="shared" ca="1" si="33"/>
        <v>200</v>
      </c>
      <c r="K177" t="str">
        <f ca="1">IF(F177=0,"Not Asked",IF(G177=1,I177,IF(F177=2,IF(H177=1,I177,J177),IF(AND(F177=1,G177=2,I177&lt;_xlfn.MINIFS(J$202:J275,J$202:J275,"&gt;0"),M177=G177),I177,"Not Asked"))))</f>
        <v>Not Asked</v>
      </c>
      <c r="L177">
        <f t="shared" ca="1" si="34"/>
        <v>0</v>
      </c>
      <c r="M177">
        <f t="shared" ca="1" si="35"/>
        <v>88</v>
      </c>
    </row>
    <row r="178" spans="1:13">
      <c r="A178">
        <v>176</v>
      </c>
      <c r="B178" t="str">
        <f ca="1">OFFSET(Download!$A$1,0,A178)</f>
        <v/>
      </c>
      <c r="C178">
        <f ca="1">COLUMN(OFFSET('NSA Group diagnostics'!$C$5,0,A178))</f>
        <v>179</v>
      </c>
      <c r="D178">
        <f ca="1">OFFSET('NSA Group diagnostics'!$C$5,0,A178)</f>
        <v>0</v>
      </c>
      <c r="E178" t="str">
        <f ca="1">CONCATENATE(OFFSET('NSA Group diagnostics'!$C$11,0,A178),OFFSET('NSA Group diagnostics'!$C$12,0,A178))</f>
        <v/>
      </c>
      <c r="F178">
        <f t="shared" ca="1" si="30"/>
        <v>200</v>
      </c>
      <c r="G178">
        <f t="shared" ca="1" si="31"/>
        <v>88</v>
      </c>
      <c r="H178">
        <f ca="1">COUNTIF(E$3:E178,E178)</f>
        <v>64</v>
      </c>
      <c r="I178">
        <f t="shared" ca="1" si="32"/>
        <v>1</v>
      </c>
      <c r="J178">
        <f t="shared" ca="1" si="33"/>
        <v>200</v>
      </c>
      <c r="K178" t="str">
        <f ca="1">IF(F178=0,"Not Asked",IF(G178=1,I178,IF(F178=2,IF(H178=1,I178,J178),IF(AND(F178=1,G178=2,I178&lt;_xlfn.MINIFS(J$202:J276,J$202:J276,"&gt;0"),M178=G178),I178,"Not Asked"))))</f>
        <v>Not Asked</v>
      </c>
      <c r="L178">
        <f t="shared" ca="1" si="34"/>
        <v>0</v>
      </c>
      <c r="M178">
        <f t="shared" ca="1" si="35"/>
        <v>88</v>
      </c>
    </row>
    <row r="179" spans="1:13">
      <c r="A179">
        <v>177</v>
      </c>
      <c r="B179" t="str">
        <f ca="1">OFFSET(Download!$A$1,0,A179)</f>
        <v/>
      </c>
      <c r="C179">
        <f ca="1">COLUMN(OFFSET('NSA Group diagnostics'!$C$5,0,A179))</f>
        <v>180</v>
      </c>
      <c r="D179">
        <f ca="1">OFFSET('NSA Group diagnostics'!$C$5,0,A179)</f>
        <v>0</v>
      </c>
      <c r="E179" t="str">
        <f ca="1">CONCATENATE(OFFSET('NSA Group diagnostics'!$C$11,0,A179),OFFSET('NSA Group diagnostics'!$C$12,0,A179))</f>
        <v/>
      </c>
      <c r="F179">
        <f t="shared" ca="1" si="30"/>
        <v>200</v>
      </c>
      <c r="G179">
        <f t="shared" ca="1" si="31"/>
        <v>88</v>
      </c>
      <c r="H179">
        <f ca="1">COUNTIF(E$3:E179,E179)</f>
        <v>65</v>
      </c>
      <c r="I179">
        <f t="shared" ca="1" si="32"/>
        <v>1</v>
      </c>
      <c r="J179">
        <f t="shared" ca="1" si="33"/>
        <v>200</v>
      </c>
      <c r="K179" t="str">
        <f ca="1">IF(F179=0,"Not Asked",IF(G179=1,I179,IF(F179=2,IF(H179=1,I179,J179),IF(AND(F179=1,G179=2,I179&lt;_xlfn.MINIFS(J$202:J277,J$202:J277,"&gt;0"),M179=G179),I179,"Not Asked"))))</f>
        <v>Not Asked</v>
      </c>
      <c r="L179">
        <f t="shared" ca="1" si="34"/>
        <v>0</v>
      </c>
      <c r="M179">
        <f t="shared" ca="1" si="35"/>
        <v>88</v>
      </c>
    </row>
    <row r="180" spans="1:13">
      <c r="A180">
        <v>178</v>
      </c>
      <c r="B180" t="str">
        <f ca="1">OFFSET(Download!$A$1,0,A180)</f>
        <v/>
      </c>
      <c r="C180">
        <f ca="1">COLUMN(OFFSET('NSA Group diagnostics'!$C$5,0,A180))</f>
        <v>181</v>
      </c>
      <c r="D180">
        <f ca="1">OFFSET('NSA Group diagnostics'!$C$5,0,A180)</f>
        <v>0</v>
      </c>
      <c r="E180" t="str">
        <f ca="1">CONCATENATE(OFFSET('NSA Group diagnostics'!$C$11,0,A180),OFFSET('NSA Group diagnostics'!$C$12,0,A180))</f>
        <v/>
      </c>
      <c r="F180">
        <f t="shared" ca="1" si="30"/>
        <v>200</v>
      </c>
      <c r="G180">
        <f t="shared" ca="1" si="31"/>
        <v>88</v>
      </c>
      <c r="H180">
        <f ca="1">COUNTIF(E$3:E180,E180)</f>
        <v>66</v>
      </c>
      <c r="I180">
        <f t="shared" ca="1" si="32"/>
        <v>1</v>
      </c>
      <c r="J180">
        <f t="shared" ca="1" si="33"/>
        <v>200</v>
      </c>
      <c r="K180" t="str">
        <f ca="1">IF(F180=0,"Not Asked",IF(G180=1,I180,IF(F180=2,IF(H180=1,I180,J180),IF(AND(F180=1,G180=2,I180&lt;_xlfn.MINIFS(J$202:J278,J$202:J278,"&gt;0"),M180=G180),I180,"Not Asked"))))</f>
        <v>Not Asked</v>
      </c>
      <c r="L180">
        <f t="shared" ca="1" si="34"/>
        <v>0</v>
      </c>
      <c r="M180">
        <f t="shared" ca="1" si="35"/>
        <v>88</v>
      </c>
    </row>
    <row r="181" spans="1:13">
      <c r="A181">
        <v>179</v>
      </c>
      <c r="B181" t="str">
        <f ca="1">OFFSET(Download!$A$1,0,A181)</f>
        <v/>
      </c>
      <c r="C181">
        <f ca="1">COLUMN(OFFSET('NSA Group diagnostics'!$C$5,0,A181))</f>
        <v>182</v>
      </c>
      <c r="D181">
        <f ca="1">OFFSET('NSA Group diagnostics'!$C$5,0,A181)</f>
        <v>0</v>
      </c>
      <c r="E181" t="str">
        <f ca="1">CONCATENATE(OFFSET('NSA Group diagnostics'!$C$11,0,A181),OFFSET('NSA Group diagnostics'!$C$12,0,A181))</f>
        <v/>
      </c>
      <c r="F181">
        <f t="shared" ca="1" si="30"/>
        <v>200</v>
      </c>
      <c r="G181">
        <f t="shared" ca="1" si="31"/>
        <v>88</v>
      </c>
      <c r="H181">
        <f ca="1">COUNTIF(E$3:E181,E181)</f>
        <v>67</v>
      </c>
      <c r="I181">
        <f t="shared" ca="1" si="32"/>
        <v>1</v>
      </c>
      <c r="J181">
        <f t="shared" ca="1" si="33"/>
        <v>200</v>
      </c>
      <c r="K181" t="str">
        <f ca="1">IF(F181=0,"Not Asked",IF(G181=1,I181,IF(F181=2,IF(H181=1,I181,J181),IF(AND(F181=1,G181=2,I181&lt;_xlfn.MINIFS(J$202:J279,J$202:J279,"&gt;0"),M181=G181),I181,"Not Asked"))))</f>
        <v>Not Asked</v>
      </c>
      <c r="L181">
        <f t="shared" ca="1" si="34"/>
        <v>0</v>
      </c>
      <c r="M181">
        <f t="shared" ca="1" si="35"/>
        <v>88</v>
      </c>
    </row>
    <row r="182" spans="1:13">
      <c r="A182">
        <v>180</v>
      </c>
      <c r="B182" t="str">
        <f ca="1">OFFSET(Download!$A$1,0,A182)</f>
        <v/>
      </c>
      <c r="C182">
        <f ca="1">COLUMN(OFFSET('NSA Group diagnostics'!$C$5,0,A182))</f>
        <v>183</v>
      </c>
      <c r="D182">
        <f ca="1">OFFSET('NSA Group diagnostics'!$C$5,0,A182)</f>
        <v>0</v>
      </c>
      <c r="E182" t="str">
        <f ca="1">CONCATENATE(OFFSET('NSA Group diagnostics'!$C$11,0,A182),OFFSET('NSA Group diagnostics'!$C$12,0,A182))</f>
        <v/>
      </c>
      <c r="F182">
        <f t="shared" ca="1" si="30"/>
        <v>200</v>
      </c>
      <c r="G182">
        <f t="shared" ca="1" si="31"/>
        <v>88</v>
      </c>
      <c r="H182">
        <f ca="1">COUNTIF(E$3:E182,E182)</f>
        <v>68</v>
      </c>
      <c r="I182">
        <f t="shared" ca="1" si="32"/>
        <v>1</v>
      </c>
      <c r="J182">
        <f t="shared" ca="1" si="33"/>
        <v>200</v>
      </c>
      <c r="K182" t="str">
        <f ca="1">IF(F182=0,"Not Asked",IF(G182=1,I182,IF(F182=2,IF(H182=1,I182,J182),IF(AND(F182=1,G182=2,I182&lt;_xlfn.MINIFS(J$202:J280,J$202:J280,"&gt;0"),M182=G182),I182,"Not Asked"))))</f>
        <v>Not Asked</v>
      </c>
      <c r="L182">
        <f t="shared" ca="1" si="34"/>
        <v>0</v>
      </c>
      <c r="M182">
        <f t="shared" ca="1" si="35"/>
        <v>88</v>
      </c>
    </row>
    <row r="183" spans="1:13">
      <c r="A183">
        <v>181</v>
      </c>
      <c r="B183" t="str">
        <f ca="1">OFFSET(Download!$A$1,0,A183)</f>
        <v/>
      </c>
      <c r="C183">
        <f ca="1">COLUMN(OFFSET('NSA Group diagnostics'!$C$5,0,A183))</f>
        <v>184</v>
      </c>
      <c r="D183">
        <f ca="1">OFFSET('NSA Group diagnostics'!$C$5,0,A183)</f>
        <v>0</v>
      </c>
      <c r="E183" t="str">
        <f ca="1">CONCATENATE(OFFSET('NSA Group diagnostics'!$C$11,0,A183),OFFSET('NSA Group diagnostics'!$C$12,0,A183))</f>
        <v/>
      </c>
      <c r="F183">
        <f t="shared" ca="1" si="30"/>
        <v>200</v>
      </c>
      <c r="G183">
        <f t="shared" ca="1" si="31"/>
        <v>88</v>
      </c>
      <c r="H183">
        <f ca="1">COUNTIF(E$3:E183,E183)</f>
        <v>69</v>
      </c>
      <c r="I183">
        <f t="shared" ca="1" si="32"/>
        <v>1</v>
      </c>
      <c r="J183">
        <f t="shared" ca="1" si="33"/>
        <v>200</v>
      </c>
      <c r="K183" t="str">
        <f ca="1">IF(F183=0,"Not Asked",IF(G183=1,I183,IF(F183=2,IF(H183=1,I183,J183),IF(AND(F183=1,G183=2,I183&lt;_xlfn.MINIFS(J$202:J281,J$202:J281,"&gt;0"),M183=G183),I183,"Not Asked"))))</f>
        <v>Not Asked</v>
      </c>
      <c r="L183">
        <f t="shared" ca="1" si="34"/>
        <v>0</v>
      </c>
      <c r="M183">
        <f t="shared" ca="1" si="35"/>
        <v>88</v>
      </c>
    </row>
    <row r="184" spans="1:13">
      <c r="A184">
        <v>182</v>
      </c>
      <c r="B184" t="str">
        <f ca="1">OFFSET(Download!$A$1,0,A184)</f>
        <v/>
      </c>
      <c r="C184">
        <f ca="1">COLUMN(OFFSET('NSA Group diagnostics'!$C$5,0,A184))</f>
        <v>185</v>
      </c>
      <c r="D184">
        <f ca="1">OFFSET('NSA Group diagnostics'!$C$5,0,A184)</f>
        <v>0</v>
      </c>
      <c r="E184" t="str">
        <f ca="1">CONCATENATE(OFFSET('NSA Group diagnostics'!$C$11,0,A184),OFFSET('NSA Group diagnostics'!$C$12,0,A184))</f>
        <v/>
      </c>
      <c r="F184">
        <f t="shared" ca="1" si="30"/>
        <v>200</v>
      </c>
      <c r="G184">
        <f t="shared" ca="1" si="31"/>
        <v>88</v>
      </c>
      <c r="H184">
        <f ca="1">COUNTIF(E$3:E184,E184)</f>
        <v>70</v>
      </c>
      <c r="I184">
        <f t="shared" ca="1" si="32"/>
        <v>1</v>
      </c>
      <c r="J184">
        <f t="shared" ca="1" si="33"/>
        <v>200</v>
      </c>
      <c r="K184" t="str">
        <f ca="1">IF(F184=0,"Not Asked",IF(G184=1,I184,IF(F184=2,IF(H184=1,I184,J184),IF(AND(F184=1,G184=2,I184&lt;_xlfn.MINIFS(J$202:J282,J$202:J282,"&gt;0"),M184=G184),I184,"Not Asked"))))</f>
        <v>Not Asked</v>
      </c>
      <c r="L184">
        <f t="shared" ca="1" si="34"/>
        <v>0</v>
      </c>
      <c r="M184">
        <f t="shared" ca="1" si="35"/>
        <v>88</v>
      </c>
    </row>
    <row r="185" spans="1:13">
      <c r="A185">
        <v>183</v>
      </c>
      <c r="B185" t="str">
        <f ca="1">OFFSET(Download!$A$1,0,A185)</f>
        <v/>
      </c>
      <c r="C185">
        <f ca="1">COLUMN(OFFSET('NSA Group diagnostics'!$C$5,0,A185))</f>
        <v>186</v>
      </c>
      <c r="D185">
        <f ca="1">OFFSET('NSA Group diagnostics'!$C$5,0,A185)</f>
        <v>0</v>
      </c>
      <c r="E185" t="str">
        <f ca="1">CONCATENATE(OFFSET('NSA Group diagnostics'!$C$11,0,A185),OFFSET('NSA Group diagnostics'!$C$12,0,A185))</f>
        <v/>
      </c>
      <c r="F185">
        <f t="shared" ca="1" si="30"/>
        <v>200</v>
      </c>
      <c r="G185">
        <f t="shared" ca="1" si="31"/>
        <v>88</v>
      </c>
      <c r="H185">
        <f ca="1">COUNTIF(E$3:E185,E185)</f>
        <v>71</v>
      </c>
      <c r="I185">
        <f t="shared" ca="1" si="32"/>
        <v>1</v>
      </c>
      <c r="J185">
        <f t="shared" ca="1" si="33"/>
        <v>200</v>
      </c>
      <c r="K185" t="str">
        <f ca="1">IF(F185=0,"Not Asked",IF(G185=1,I185,IF(F185=2,IF(H185=1,I185,J185),IF(AND(F185=1,G185=2,I185&lt;_xlfn.MINIFS(J$202:J283,J$202:J283,"&gt;0"),M185=G185),I185,"Not Asked"))))</f>
        <v>Not Asked</v>
      </c>
      <c r="L185">
        <f t="shared" ca="1" si="34"/>
        <v>0</v>
      </c>
      <c r="M185">
        <f t="shared" ca="1" si="35"/>
        <v>88</v>
      </c>
    </row>
    <row r="186" spans="1:13">
      <c r="A186">
        <v>184</v>
      </c>
      <c r="B186" t="str">
        <f ca="1">OFFSET(Download!$A$1,0,A186)</f>
        <v/>
      </c>
      <c r="C186">
        <f ca="1">COLUMN(OFFSET('NSA Group diagnostics'!$C$5,0,A186))</f>
        <v>187</v>
      </c>
      <c r="D186">
        <f ca="1">OFFSET('NSA Group diagnostics'!$C$5,0,A186)</f>
        <v>0</v>
      </c>
      <c r="E186" t="str">
        <f ca="1">CONCATENATE(OFFSET('NSA Group diagnostics'!$C$11,0,A186),OFFSET('NSA Group diagnostics'!$C$12,0,A186))</f>
        <v/>
      </c>
      <c r="F186">
        <f t="shared" ca="1" si="30"/>
        <v>200</v>
      </c>
      <c r="G186">
        <f t="shared" ca="1" si="31"/>
        <v>88</v>
      </c>
      <c r="H186">
        <f ca="1">COUNTIF(E$3:E186,E186)</f>
        <v>72</v>
      </c>
      <c r="I186">
        <f t="shared" ca="1" si="32"/>
        <v>1</v>
      </c>
      <c r="J186">
        <f t="shared" ca="1" si="33"/>
        <v>200</v>
      </c>
      <c r="K186" t="str">
        <f ca="1">IF(F186=0,"Not Asked",IF(G186=1,I186,IF(F186=2,IF(H186=1,I186,J186),IF(AND(F186=1,G186=2,I186&lt;_xlfn.MINIFS(J$202:J284,J$202:J284,"&gt;0"),M186=G186),I186,"Not Asked"))))</f>
        <v>Not Asked</v>
      </c>
      <c r="L186">
        <f t="shared" ca="1" si="34"/>
        <v>0</v>
      </c>
      <c r="M186">
        <f t="shared" ca="1" si="35"/>
        <v>88</v>
      </c>
    </row>
    <row r="187" spans="1:13">
      <c r="A187">
        <v>185</v>
      </c>
      <c r="B187" t="str">
        <f ca="1">OFFSET(Download!$A$1,0,A187)</f>
        <v/>
      </c>
      <c r="C187">
        <f ca="1">COLUMN(OFFSET('NSA Group diagnostics'!$C$5,0,A187))</f>
        <v>188</v>
      </c>
      <c r="D187">
        <f ca="1">OFFSET('NSA Group diagnostics'!$C$5,0,A187)</f>
        <v>0</v>
      </c>
      <c r="E187" t="str">
        <f ca="1">CONCATENATE(OFFSET('NSA Group diagnostics'!$C$11,0,A187),OFFSET('NSA Group diagnostics'!$C$12,0,A187))</f>
        <v/>
      </c>
      <c r="F187">
        <f t="shared" ca="1" si="30"/>
        <v>200</v>
      </c>
      <c r="G187">
        <f t="shared" ca="1" si="31"/>
        <v>88</v>
      </c>
      <c r="H187">
        <f ca="1">COUNTIF(E$3:E187,E187)</f>
        <v>73</v>
      </c>
      <c r="I187">
        <f t="shared" ca="1" si="32"/>
        <v>1</v>
      </c>
      <c r="J187">
        <f t="shared" ca="1" si="33"/>
        <v>200</v>
      </c>
      <c r="K187" t="str">
        <f ca="1">IF(F187=0,"Not Asked",IF(G187=1,I187,IF(F187=2,IF(H187=1,I187,J187),IF(AND(F187=1,G187=2,I187&lt;_xlfn.MINIFS(J$202:J285,J$202:J285,"&gt;0"),M187=G187),I187,"Not Asked"))))</f>
        <v>Not Asked</v>
      </c>
      <c r="L187">
        <f t="shared" ca="1" si="34"/>
        <v>0</v>
      </c>
      <c r="M187">
        <f t="shared" ca="1" si="35"/>
        <v>88</v>
      </c>
    </row>
    <row r="188" spans="1:13">
      <c r="A188">
        <v>186</v>
      </c>
      <c r="B188" t="str">
        <f ca="1">OFFSET(Download!$A$1,0,A188)</f>
        <v/>
      </c>
      <c r="C188">
        <f ca="1">COLUMN(OFFSET('NSA Group diagnostics'!$C$5,0,A188))</f>
        <v>189</v>
      </c>
      <c r="D188">
        <f ca="1">OFFSET('NSA Group diagnostics'!$C$5,0,A188)</f>
        <v>0</v>
      </c>
      <c r="E188" t="str">
        <f ca="1">CONCATENATE(OFFSET('NSA Group diagnostics'!$C$11,0,A188),OFFSET('NSA Group diagnostics'!$C$12,0,A188))</f>
        <v/>
      </c>
      <c r="F188">
        <f t="shared" ca="1" si="30"/>
        <v>200</v>
      </c>
      <c r="G188">
        <f t="shared" ca="1" si="31"/>
        <v>88</v>
      </c>
      <c r="H188">
        <f ca="1">COUNTIF(E$3:E188,E188)</f>
        <v>74</v>
      </c>
      <c r="I188">
        <f t="shared" ca="1" si="32"/>
        <v>1</v>
      </c>
      <c r="J188">
        <f t="shared" ca="1" si="33"/>
        <v>200</v>
      </c>
      <c r="K188" t="str">
        <f ca="1">IF(F188=0,"Not Asked",IF(G188=1,I188,IF(F188=2,IF(H188=1,I188,J188),IF(AND(F188=1,G188=2,I188&lt;_xlfn.MINIFS(J$202:J286,J$202:J286,"&gt;0"),M188=G188),I188,"Not Asked"))))</f>
        <v>Not Asked</v>
      </c>
      <c r="L188">
        <f t="shared" ca="1" si="34"/>
        <v>0</v>
      </c>
      <c r="M188">
        <f t="shared" ca="1" si="35"/>
        <v>88</v>
      </c>
    </row>
    <row r="189" spans="1:13">
      <c r="A189">
        <v>187</v>
      </c>
      <c r="B189" t="str">
        <f ca="1">OFFSET(Download!$A$1,0,A189)</f>
        <v/>
      </c>
      <c r="C189">
        <f ca="1">COLUMN(OFFSET('NSA Group diagnostics'!$C$5,0,A189))</f>
        <v>190</v>
      </c>
      <c r="D189">
        <f ca="1">OFFSET('NSA Group diagnostics'!$C$5,0,A189)</f>
        <v>0</v>
      </c>
      <c r="E189" t="str">
        <f ca="1">CONCATENATE(OFFSET('NSA Group diagnostics'!$C$11,0,A189),OFFSET('NSA Group diagnostics'!$C$12,0,A189))</f>
        <v/>
      </c>
      <c r="F189">
        <f t="shared" ca="1" si="30"/>
        <v>200</v>
      </c>
      <c r="G189">
        <f t="shared" ca="1" si="31"/>
        <v>88</v>
      </c>
      <c r="H189">
        <f ca="1">COUNTIF(E$3:E189,E189)</f>
        <v>75</v>
      </c>
      <c r="I189">
        <f t="shared" ca="1" si="32"/>
        <v>1</v>
      </c>
      <c r="J189">
        <f t="shared" ca="1" si="33"/>
        <v>200</v>
      </c>
      <c r="K189" t="str">
        <f ca="1">IF(F189=0,"Not Asked",IF(G189=1,I189,IF(F189=2,IF(H189=1,I189,J189),IF(AND(F189=1,G189=2,I189&lt;_xlfn.MINIFS(J$202:J287,J$202:J287,"&gt;0"),M189=G189),I189,"Not Asked"))))</f>
        <v>Not Asked</v>
      </c>
      <c r="L189">
        <f t="shared" ca="1" si="34"/>
        <v>0</v>
      </c>
      <c r="M189">
        <f t="shared" ca="1" si="35"/>
        <v>88</v>
      </c>
    </row>
    <row r="190" spans="1:13">
      <c r="A190">
        <v>188</v>
      </c>
      <c r="B190" t="str">
        <f ca="1">OFFSET(Download!$A$1,0,A190)</f>
        <v/>
      </c>
      <c r="C190">
        <f ca="1">COLUMN(OFFSET('NSA Group diagnostics'!$C$5,0,A190))</f>
        <v>191</v>
      </c>
      <c r="D190">
        <f ca="1">OFFSET('NSA Group diagnostics'!$C$5,0,A190)</f>
        <v>0</v>
      </c>
      <c r="E190" t="str">
        <f ca="1">CONCATENATE(OFFSET('NSA Group diagnostics'!$C$11,0,A190),OFFSET('NSA Group diagnostics'!$C$12,0,A190))</f>
        <v/>
      </c>
      <c r="F190">
        <f t="shared" ca="1" si="30"/>
        <v>200</v>
      </c>
      <c r="G190">
        <f t="shared" ca="1" si="31"/>
        <v>88</v>
      </c>
      <c r="H190">
        <f ca="1">COUNTIF(E$3:E190,E190)</f>
        <v>76</v>
      </c>
      <c r="I190">
        <f t="shared" ca="1" si="32"/>
        <v>1</v>
      </c>
      <c r="J190">
        <f t="shared" ca="1" si="33"/>
        <v>200</v>
      </c>
      <c r="K190" t="str">
        <f ca="1">IF(F190=0,"Not Asked",IF(G190=1,I190,IF(F190=2,IF(H190=1,I190,J190),IF(AND(F190=1,G190=2,I190&lt;_xlfn.MINIFS(J$202:J288,J$202:J288,"&gt;0"),M190=G190),I190,"Not Asked"))))</f>
        <v>Not Asked</v>
      </c>
      <c r="L190">
        <f t="shared" ca="1" si="34"/>
        <v>0</v>
      </c>
      <c r="M190">
        <f t="shared" ca="1" si="35"/>
        <v>88</v>
      </c>
    </row>
    <row r="191" spans="1:13">
      <c r="A191">
        <v>189</v>
      </c>
      <c r="B191" t="str">
        <f ca="1">OFFSET(Download!$A$1,0,A191)</f>
        <v/>
      </c>
      <c r="C191">
        <f ca="1">COLUMN(OFFSET('NSA Group diagnostics'!$C$5,0,A191))</f>
        <v>192</v>
      </c>
      <c r="D191">
        <f ca="1">OFFSET('NSA Group diagnostics'!$C$5,0,A191)</f>
        <v>0</v>
      </c>
      <c r="E191" t="str">
        <f ca="1">CONCATENATE(OFFSET('NSA Group diagnostics'!$C$11,0,A191),OFFSET('NSA Group diagnostics'!$C$12,0,A191))</f>
        <v/>
      </c>
      <c r="F191">
        <f t="shared" ca="1" si="30"/>
        <v>200</v>
      </c>
      <c r="G191">
        <f t="shared" ca="1" si="31"/>
        <v>88</v>
      </c>
      <c r="H191">
        <f ca="1">COUNTIF(E$3:E191,E191)</f>
        <v>77</v>
      </c>
      <c r="I191">
        <f t="shared" ca="1" si="32"/>
        <v>1</v>
      </c>
      <c r="J191">
        <f t="shared" ca="1" si="33"/>
        <v>200</v>
      </c>
      <c r="K191" t="str">
        <f ca="1">IF(F191=0,"Not Asked",IF(G191=1,I191,IF(F191=2,IF(H191=1,I191,J191),IF(AND(F191=1,G191=2,I191&lt;_xlfn.MINIFS(J$202:J289,J$202:J289,"&gt;0"),M191=G191),I191,"Not Asked"))))</f>
        <v>Not Asked</v>
      </c>
      <c r="L191">
        <f t="shared" ca="1" si="34"/>
        <v>0</v>
      </c>
      <c r="M191">
        <f t="shared" ca="1" si="35"/>
        <v>88</v>
      </c>
    </row>
    <row r="192" spans="1:13">
      <c r="A192">
        <v>190</v>
      </c>
      <c r="B192" t="str">
        <f ca="1">OFFSET(Download!$A$1,0,A192)</f>
        <v/>
      </c>
      <c r="C192">
        <f ca="1">COLUMN(OFFSET('NSA Group diagnostics'!$C$5,0,A192))</f>
        <v>193</v>
      </c>
      <c r="D192">
        <f ca="1">OFFSET('NSA Group diagnostics'!$C$5,0,A192)</f>
        <v>0</v>
      </c>
      <c r="E192" t="str">
        <f ca="1">CONCATENATE(OFFSET('NSA Group diagnostics'!$C$11,0,A192),OFFSET('NSA Group diagnostics'!$C$12,0,A192))</f>
        <v/>
      </c>
      <c r="F192">
        <f t="shared" ca="1" si="30"/>
        <v>200</v>
      </c>
      <c r="G192">
        <f t="shared" ca="1" si="31"/>
        <v>88</v>
      </c>
      <c r="H192">
        <f ca="1">COUNTIF(E$3:E192,E192)</f>
        <v>78</v>
      </c>
      <c r="I192">
        <f t="shared" ca="1" si="32"/>
        <v>1</v>
      </c>
      <c r="J192">
        <f t="shared" ca="1" si="33"/>
        <v>200</v>
      </c>
      <c r="K192" t="str">
        <f ca="1">IF(F192=0,"Not Asked",IF(G192=1,I192,IF(F192=2,IF(H192=1,I192,J192),IF(AND(F192=1,G192=2,I192&lt;_xlfn.MINIFS(J$202:J290,J$202:J290,"&gt;0"),M192=G192),I192,"Not Asked"))))</f>
        <v>Not Asked</v>
      </c>
      <c r="L192">
        <f t="shared" ca="1" si="34"/>
        <v>0</v>
      </c>
      <c r="M192">
        <f t="shared" ca="1" si="35"/>
        <v>88</v>
      </c>
    </row>
    <row r="193" spans="1:13">
      <c r="A193">
        <v>191</v>
      </c>
      <c r="B193" t="str">
        <f ca="1">OFFSET(Download!$A$1,0,A193)</f>
        <v/>
      </c>
      <c r="C193">
        <f ca="1">COLUMN(OFFSET('NSA Group diagnostics'!$C$5,0,A193))</f>
        <v>194</v>
      </c>
      <c r="D193">
        <f ca="1">OFFSET('NSA Group diagnostics'!$C$5,0,A193)</f>
        <v>0</v>
      </c>
      <c r="E193" t="str">
        <f ca="1">CONCATENATE(OFFSET('NSA Group diagnostics'!$C$11,0,A193),OFFSET('NSA Group diagnostics'!$C$12,0,A193))</f>
        <v/>
      </c>
      <c r="F193">
        <f t="shared" ca="1" si="30"/>
        <v>200</v>
      </c>
      <c r="G193">
        <f t="shared" ca="1" si="31"/>
        <v>88</v>
      </c>
      <c r="H193">
        <f ca="1">COUNTIF(E$3:E193,E193)</f>
        <v>79</v>
      </c>
      <c r="I193">
        <f t="shared" ca="1" si="32"/>
        <v>1</v>
      </c>
      <c r="J193">
        <f t="shared" ca="1" si="33"/>
        <v>200</v>
      </c>
      <c r="K193" t="str">
        <f ca="1">IF(F193=0,"Not Asked",IF(G193=1,I193,IF(F193=2,IF(H193=1,I193,J193),IF(AND(F193=1,G193=2,I193&lt;_xlfn.MINIFS(J$202:J291,J$202:J291,"&gt;0"),M193=G193),I193,"Not Asked"))))</f>
        <v>Not Asked</v>
      </c>
      <c r="L193">
        <f t="shared" ca="1" si="34"/>
        <v>0</v>
      </c>
      <c r="M193">
        <f t="shared" ca="1" si="35"/>
        <v>88</v>
      </c>
    </row>
    <row r="194" spans="1:13">
      <c r="A194">
        <v>192</v>
      </c>
      <c r="B194" t="str">
        <f ca="1">OFFSET(Download!$A$1,0,A194)</f>
        <v/>
      </c>
      <c r="C194">
        <f ca="1">COLUMN(OFFSET('NSA Group diagnostics'!$C$5,0,A194))</f>
        <v>195</v>
      </c>
      <c r="D194">
        <f ca="1">OFFSET('NSA Group diagnostics'!$C$5,0,A194)</f>
        <v>0</v>
      </c>
      <c r="E194" t="str">
        <f ca="1">CONCATENATE(OFFSET('NSA Group diagnostics'!$C$11,0,A194),OFFSET('NSA Group diagnostics'!$C$12,0,A194))</f>
        <v/>
      </c>
      <c r="F194">
        <f t="shared" ca="1" si="30"/>
        <v>200</v>
      </c>
      <c r="G194">
        <f t="shared" ca="1" si="31"/>
        <v>88</v>
      </c>
      <c r="H194">
        <f ca="1">COUNTIF(E$3:E194,E194)</f>
        <v>80</v>
      </c>
      <c r="I194">
        <f t="shared" ca="1" si="32"/>
        <v>1</v>
      </c>
      <c r="J194">
        <f t="shared" ca="1" si="33"/>
        <v>200</v>
      </c>
      <c r="K194" t="str">
        <f ca="1">IF(F194=0,"Not Asked",IF(G194=1,I194,IF(F194=2,IF(H194=1,I194,J194),IF(AND(F194=1,G194=2,I194&lt;_xlfn.MINIFS(J$202:J292,J$202:J292,"&gt;0"),M194=G194),I194,"Not Asked"))))</f>
        <v>Not Asked</v>
      </c>
      <c r="L194">
        <f t="shared" ca="1" si="34"/>
        <v>0</v>
      </c>
      <c r="M194">
        <f t="shared" ca="1" si="35"/>
        <v>88</v>
      </c>
    </row>
    <row r="195" spans="1:13">
      <c r="A195">
        <v>193</v>
      </c>
      <c r="B195" t="str">
        <f ca="1">OFFSET(Download!$A$1,0,A195)</f>
        <v/>
      </c>
      <c r="C195">
        <f ca="1">COLUMN(OFFSET('NSA Group diagnostics'!$C$5,0,A195))</f>
        <v>196</v>
      </c>
      <c r="D195">
        <f ca="1">OFFSET('NSA Group diagnostics'!$C$5,0,A195)</f>
        <v>0</v>
      </c>
      <c r="E195" t="str">
        <f ca="1">CONCATENATE(OFFSET('NSA Group diagnostics'!$C$11,0,A195),OFFSET('NSA Group diagnostics'!$C$12,0,A195))</f>
        <v/>
      </c>
      <c r="F195">
        <f t="shared" ca="1" si="30"/>
        <v>200</v>
      </c>
      <c r="G195">
        <f t="shared" ca="1" si="31"/>
        <v>88</v>
      </c>
      <c r="H195">
        <f ca="1">COUNTIF(E$3:E195,E195)</f>
        <v>81</v>
      </c>
      <c r="I195">
        <f t="shared" ca="1" si="32"/>
        <v>1</v>
      </c>
      <c r="J195">
        <f t="shared" ca="1" si="33"/>
        <v>200</v>
      </c>
      <c r="K195" t="str">
        <f ca="1">IF(F195=0,"Not Asked",IF(G195=1,I195,IF(F195=2,IF(H195=1,I195,J195),IF(AND(F195=1,G195=2,I195&lt;_xlfn.MINIFS(J$202:J293,J$202:J293,"&gt;0"),M195=G195),I195,"Not Asked"))))</f>
        <v>Not Asked</v>
      </c>
      <c r="L195">
        <f t="shared" ca="1" si="34"/>
        <v>0</v>
      </c>
      <c r="M195">
        <f t="shared" ca="1" si="35"/>
        <v>88</v>
      </c>
    </row>
    <row r="196" spans="1:13">
      <c r="A196">
        <v>194</v>
      </c>
      <c r="B196" t="str">
        <f ca="1">OFFSET(Download!$A$1,0,A196)</f>
        <v/>
      </c>
      <c r="C196">
        <f ca="1">COLUMN(OFFSET('NSA Group diagnostics'!$C$5,0,A196))</f>
        <v>197</v>
      </c>
      <c r="D196">
        <f ca="1">OFFSET('NSA Group diagnostics'!$C$5,0,A196)</f>
        <v>0</v>
      </c>
      <c r="E196" t="str">
        <f ca="1">CONCATENATE(OFFSET('NSA Group diagnostics'!$C$11,0,A196),OFFSET('NSA Group diagnostics'!$C$12,0,A196))</f>
        <v/>
      </c>
      <c r="F196">
        <f t="shared" ca="1" si="30"/>
        <v>200</v>
      </c>
      <c r="G196">
        <f t="shared" ca="1" si="31"/>
        <v>88</v>
      </c>
      <c r="H196">
        <f ca="1">COUNTIF(E$3:E196,E196)</f>
        <v>82</v>
      </c>
      <c r="I196">
        <f t="shared" ca="1" si="32"/>
        <v>1</v>
      </c>
      <c r="J196">
        <f t="shared" ca="1" si="33"/>
        <v>200</v>
      </c>
      <c r="K196" t="str">
        <f ca="1">IF(F196=0,"Not Asked",IF(G196=1,I196,IF(F196=2,IF(H196=1,I196,J196),IF(AND(F196=1,G196=2,I196&lt;_xlfn.MINIFS(J$202:J294,J$202:J294,"&gt;0"),M196=G196),I196,"Not Asked"))))</f>
        <v>Not Asked</v>
      </c>
      <c r="L196">
        <f t="shared" ca="1" si="34"/>
        <v>0</v>
      </c>
      <c r="M196">
        <f t="shared" ca="1" si="35"/>
        <v>88</v>
      </c>
    </row>
    <row r="197" spans="1:13">
      <c r="A197">
        <v>195</v>
      </c>
      <c r="B197" t="str">
        <f ca="1">OFFSET(Download!$A$1,0,A197)</f>
        <v/>
      </c>
      <c r="C197">
        <f ca="1">COLUMN(OFFSET('NSA Group diagnostics'!$C$5,0,A197))</f>
        <v>198</v>
      </c>
      <c r="D197">
        <f ca="1">OFFSET('NSA Group diagnostics'!$C$5,0,A197)</f>
        <v>0</v>
      </c>
      <c r="E197" t="str">
        <f ca="1">CONCATENATE(OFFSET('NSA Group diagnostics'!$C$11,0,A197),OFFSET('NSA Group diagnostics'!$C$12,0,A197))</f>
        <v/>
      </c>
      <c r="F197">
        <f t="shared" ca="1" si="30"/>
        <v>200</v>
      </c>
      <c r="G197">
        <f t="shared" ca="1" si="31"/>
        <v>88</v>
      </c>
      <c r="H197">
        <f ca="1">COUNTIF(E$3:E197,E197)</f>
        <v>83</v>
      </c>
      <c r="I197">
        <f t="shared" ca="1" si="32"/>
        <v>1</v>
      </c>
      <c r="J197">
        <f t="shared" ca="1" si="33"/>
        <v>200</v>
      </c>
      <c r="K197" t="str">
        <f ca="1">IF(F197=0,"Not Asked",IF(G197=1,I197,IF(F197=2,IF(H197=1,I197,J197),IF(AND(F197=1,G197=2,I197&lt;_xlfn.MINIFS(J$202:J295,J$202:J295,"&gt;0"),M197=G197),I197,"Not Asked"))))</f>
        <v>Not Asked</v>
      </c>
      <c r="L197">
        <f t="shared" ca="1" si="34"/>
        <v>0</v>
      </c>
      <c r="M197">
        <f t="shared" ca="1" si="35"/>
        <v>88</v>
      </c>
    </row>
    <row r="198" spans="1:13">
      <c r="A198">
        <v>196</v>
      </c>
      <c r="B198" t="str">
        <f ca="1">OFFSET(Download!$A$1,0,A198)</f>
        <v/>
      </c>
      <c r="C198">
        <f ca="1">COLUMN(OFFSET('NSA Group diagnostics'!$C$5,0,A198))</f>
        <v>199</v>
      </c>
      <c r="D198">
        <f ca="1">OFFSET('NSA Group diagnostics'!$C$5,0,A198)</f>
        <v>0</v>
      </c>
      <c r="E198" t="str">
        <f ca="1">CONCATENATE(OFFSET('NSA Group diagnostics'!$C$11,0,A198),OFFSET('NSA Group diagnostics'!$C$12,0,A198))</f>
        <v/>
      </c>
      <c r="F198">
        <f t="shared" ca="1" si="30"/>
        <v>200</v>
      </c>
      <c r="G198">
        <f t="shared" ca="1" si="31"/>
        <v>88</v>
      </c>
      <c r="H198">
        <f ca="1">COUNTIF(E$3:E198,E198)</f>
        <v>84</v>
      </c>
      <c r="I198">
        <f t="shared" ca="1" si="32"/>
        <v>1</v>
      </c>
      <c r="J198">
        <f t="shared" ca="1" si="33"/>
        <v>200</v>
      </c>
      <c r="K198" t="str">
        <f ca="1">IF(F198=0,"Not Asked",IF(G198=1,I198,IF(F198=2,IF(H198=1,I198,J198),IF(AND(F198=1,G198=2,I198&lt;_xlfn.MINIFS(J$202:J296,J$202:J296,"&gt;0"),M198=G198),I198,"Not Asked"))))</f>
        <v>Not Asked</v>
      </c>
      <c r="L198">
        <f t="shared" ca="1" si="34"/>
        <v>0</v>
      </c>
      <c r="M198">
        <f t="shared" ca="1" si="35"/>
        <v>88</v>
      </c>
    </row>
    <row r="199" spans="1:13">
      <c r="A199">
        <v>197</v>
      </c>
      <c r="B199" t="str">
        <f ca="1">OFFSET(Download!$A$1,0,A199)</f>
        <v/>
      </c>
      <c r="C199">
        <f ca="1">COLUMN(OFFSET('NSA Group diagnostics'!$C$5,0,A199))</f>
        <v>200</v>
      </c>
      <c r="D199">
        <f ca="1">OFFSET('NSA Group diagnostics'!$C$5,0,A199)</f>
        <v>0</v>
      </c>
      <c r="E199" t="str">
        <f ca="1">CONCATENATE(OFFSET('NSA Group diagnostics'!$C$11,0,A199),OFFSET('NSA Group diagnostics'!$C$12,0,A199))</f>
        <v/>
      </c>
      <c r="F199">
        <f t="shared" ca="1" si="30"/>
        <v>200</v>
      </c>
      <c r="G199">
        <f t="shared" ca="1" si="31"/>
        <v>88</v>
      </c>
      <c r="H199">
        <f ca="1">COUNTIF(E$3:E199,E199)</f>
        <v>85</v>
      </c>
      <c r="I199">
        <f t="shared" ca="1" si="32"/>
        <v>1</v>
      </c>
      <c r="J199">
        <f t="shared" ca="1" si="33"/>
        <v>200</v>
      </c>
      <c r="K199" t="str">
        <f ca="1">IF(F199=0,"Not Asked",IF(G199=1,I199,IF(F199=2,IF(H199=1,I199,J199),IF(AND(F199=1,G199=2,I199&lt;_xlfn.MINIFS(J$202:J297,J$202:J297,"&gt;0"),M199=G199),I199,"Not Asked"))))</f>
        <v>Not Asked</v>
      </c>
      <c r="L199">
        <f t="shared" ca="1" si="34"/>
        <v>0</v>
      </c>
      <c r="M199">
        <f t="shared" ca="1" si="35"/>
        <v>88</v>
      </c>
    </row>
    <row r="200" spans="1:13">
      <c r="A200">
        <v>198</v>
      </c>
      <c r="B200" t="str">
        <f ca="1">OFFSET(Download!$A$1,0,A200)</f>
        <v/>
      </c>
      <c r="C200">
        <f ca="1">COLUMN(OFFSET('NSA Group diagnostics'!$C$5,0,A200))</f>
        <v>201</v>
      </c>
      <c r="D200">
        <f ca="1">OFFSET('NSA Group diagnostics'!$C$5,0,A200)</f>
        <v>0</v>
      </c>
      <c r="E200" t="str">
        <f ca="1">CONCATENATE(OFFSET('NSA Group diagnostics'!$C$11,0,A200),OFFSET('NSA Group diagnostics'!$C$12,0,A200))</f>
        <v/>
      </c>
      <c r="F200">
        <f t="shared" ca="1" si="30"/>
        <v>200</v>
      </c>
      <c r="G200">
        <f t="shared" ca="1" si="31"/>
        <v>88</v>
      </c>
      <c r="H200">
        <f ca="1">COUNTIF(E$3:E200,E200)</f>
        <v>86</v>
      </c>
      <c r="I200">
        <f t="shared" ca="1" si="32"/>
        <v>1</v>
      </c>
      <c r="J200">
        <f t="shared" ca="1" si="33"/>
        <v>200</v>
      </c>
      <c r="K200" t="str">
        <f ca="1">IF(F200=0,"Not Asked",IF(G200=1,I200,IF(F200=2,IF(H200=1,I200,J200),IF(AND(F200=1,G200=2,I200&lt;_xlfn.MINIFS(J$202:J298,J$202:J298,"&gt;0"),M200=G200),I200,"Not Asked"))))</f>
        <v>Not Asked</v>
      </c>
      <c r="L200">
        <f t="shared" ca="1" si="34"/>
        <v>0</v>
      </c>
      <c r="M200">
        <f t="shared" ca="1" si="35"/>
        <v>88</v>
      </c>
    </row>
    <row r="201" spans="1:13">
      <c r="A201">
        <v>199</v>
      </c>
      <c r="B201" t="str">
        <f ca="1">OFFSET(Download!$A$1,0,A201)</f>
        <v/>
      </c>
      <c r="C201">
        <f ca="1">COLUMN(OFFSET('NSA Group diagnostics'!$C$5,0,A201))</f>
        <v>202</v>
      </c>
      <c r="D201">
        <f ca="1">OFFSET('NSA Group diagnostics'!$C$5,0,A201)</f>
        <v>0</v>
      </c>
      <c r="E201" t="str">
        <f ca="1">CONCATENATE(OFFSET('NSA Group diagnostics'!$C$11,0,A201),OFFSET('NSA Group diagnostics'!$C$12,0,A201))</f>
        <v/>
      </c>
      <c r="F201">
        <f t="shared" ca="1" si="30"/>
        <v>200</v>
      </c>
      <c r="G201">
        <f t="shared" ca="1" si="31"/>
        <v>88</v>
      </c>
      <c r="H201">
        <f ca="1">COUNTIF(E$3:E201,E201)</f>
        <v>87</v>
      </c>
      <c r="I201">
        <f t="shared" ca="1" si="32"/>
        <v>1</v>
      </c>
      <c r="J201">
        <f t="shared" ca="1" si="33"/>
        <v>200</v>
      </c>
      <c r="K201" t="str">
        <f ca="1">IF(F201=0,"Not Asked",IF(G201=1,I201,IF(F201=2,IF(H201=1,I201,J201),IF(AND(F201=1,G201=2,I201&lt;_xlfn.MINIFS(J$202:J299,J$202:J299,"&gt;0"),M201=G201),I201,"Not Asked"))))</f>
        <v>Not Asked</v>
      </c>
      <c r="L201">
        <f t="shared" ca="1" si="34"/>
        <v>0</v>
      </c>
      <c r="M201">
        <f t="shared" ca="1" si="35"/>
        <v>88</v>
      </c>
    </row>
    <row r="202" spans="1:13">
      <c r="A202">
        <v>200</v>
      </c>
      <c r="B202" t="str">
        <f ca="1">OFFSET(Download!$A$1,0,A202)</f>
        <v/>
      </c>
      <c r="C202">
        <f ca="1">COLUMN(OFFSET('NSA Group diagnostics'!$C$5,0,A202))</f>
        <v>203</v>
      </c>
      <c r="D202">
        <f ca="1">OFFSET('NSA Group diagnostics'!$C$5,0,A202)</f>
        <v>0</v>
      </c>
      <c r="E202" t="str">
        <f ca="1">CONCATENATE(OFFSET('NSA Group diagnostics'!$C$11,0,A202),OFFSET('NSA Group diagnostics'!$C$12,0,A202))</f>
        <v/>
      </c>
      <c r="F202">
        <f t="shared" ca="1" si="30"/>
        <v>200</v>
      </c>
      <c r="G202">
        <f t="shared" ca="1" si="31"/>
        <v>88</v>
      </c>
      <c r="H202">
        <f ca="1">COUNTIF(E$3:E202,E202)</f>
        <v>88</v>
      </c>
      <c r="I202">
        <f t="shared" ca="1" si="32"/>
        <v>1</v>
      </c>
      <c r="J202">
        <f t="shared" ca="1" si="33"/>
        <v>200</v>
      </c>
      <c r="K202" t="str">
        <f ca="1">IF(F202=0,"Not Asked",IF(G202=1,I202,IF(F202=2,IF(H202=1,I202,J202),IF(AND(F202=1,G202=2,I202&lt;_xlfn.MINIFS(J$202:J300,J$202:J300,"&gt;0"),M202=G202),I202,"Not Asked"))))</f>
        <v>Not Asked</v>
      </c>
      <c r="L202">
        <f t="shared" ca="1" si="34"/>
        <v>0</v>
      </c>
      <c r="M202">
        <f t="shared" ca="1" si="35"/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2a36c-c7ef-4d3f-b197-042190a2371e">
      <Terms xmlns="http://schemas.microsoft.com/office/infopath/2007/PartnerControls"/>
    </lcf76f155ced4ddcb4097134ff3c332f>
    <TaxCatchAll xmlns="264c5323-e590-4694-88b8-b70f18bb79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18B69ACF72A40B4225BAC1B31B328" ma:contentTypeVersion="16" ma:contentTypeDescription="Create a new document." ma:contentTypeScope="" ma:versionID="9c267beccec3b93253f806d053277d93">
  <xsd:schema xmlns:xsd="http://www.w3.org/2001/XMLSchema" xmlns:xs="http://www.w3.org/2001/XMLSchema" xmlns:p="http://schemas.microsoft.com/office/2006/metadata/properties" xmlns:ns2="ae32a36c-c7ef-4d3f-b197-042190a2371e" xmlns:ns3="264c5323-e590-4694-88b8-b70f18bb79bc" xmlns:ns4="2e23b059-447f-4f38-a83e-9556de91f706" targetNamespace="http://schemas.microsoft.com/office/2006/metadata/properties" ma:root="true" ma:fieldsID="231b80c56b058b1a600313ebda07eb70" ns2:_="" ns3:_="" ns4:_="">
    <xsd:import namespace="ae32a36c-c7ef-4d3f-b197-042190a2371e"/>
    <xsd:import namespace="264c5323-e590-4694-88b8-b70f18bb79bc"/>
    <xsd:import namespace="2e23b059-447f-4f38-a83e-9556de91f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2a36c-c7ef-4d3f-b197-042190a23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1404d7-7751-41e8-a4ee-909c4e7c5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360d3-ca71-4a35-a59d-368897e95ec1}" ma:internalName="TaxCatchAll" ma:showField="CatchAllData" ma:web="2e23b059-447f-4f38-a83e-9556de91f7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b059-447f-4f38-a83e-9556de91f7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C605B-20D1-45AA-B823-874E7ED35511}">
  <ds:schemaRefs>
    <ds:schemaRef ds:uri="http://schemas.microsoft.com/office/2006/metadata/properties"/>
    <ds:schemaRef ds:uri="http://schemas.microsoft.com/office/infopath/2007/PartnerControls"/>
    <ds:schemaRef ds:uri="ae32a36c-c7ef-4d3f-b197-042190a2371e"/>
    <ds:schemaRef ds:uri="264c5323-e590-4694-88b8-b70f18bb79bc"/>
  </ds:schemaRefs>
</ds:datastoreItem>
</file>

<file path=customXml/itemProps2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A0AF4-E02C-4DA4-8C86-2B3DAB6FF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2a36c-c7ef-4d3f-b197-042190a2371e"/>
    <ds:schemaRef ds:uri="264c5323-e590-4694-88b8-b70f18bb79bc"/>
    <ds:schemaRef ds:uri="2e23b059-447f-4f38-a83e-9556de91f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2024-10-18T08:51:05Z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0x01010092E18B69ACF72A40B4225BAC1B31B328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MediaServiceImageTags">
    <vt:lpwstr/>
  </property>
</Properties>
</file>