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fecloud-my.sharepoint.com/personal/suzy_mckeating_fife_gov_uk/Documents/"/>
    </mc:Choice>
  </mc:AlternateContent>
  <xr:revisionPtr revIDLastSave="369" documentId="8_{58A5B122-B035-4A36-B2DC-C9479F2B8546}" xr6:coauthVersionLast="47" xr6:coauthVersionMax="47" xr10:uidLastSave="{E3C83D2F-BF85-4419-98C5-BECB855D2721}"/>
  <bookViews>
    <workbookView xWindow="28680" yWindow="-120" windowWidth="29040" windowHeight="15720" xr2:uid="{EF249EEC-3DC8-47D5-A031-0CC55DD2DF9F}"/>
  </bookViews>
  <sheets>
    <sheet name="Funding Year 25-26" sheetId="1" r:id="rId1"/>
  </sheets>
  <definedNames>
    <definedName name="_xlnm._FilterDatabase" localSheetId="0" hidden="1">'Funding Year 25-26'!$A$1:$H$1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1" i="1" l="1"/>
  <c r="N70" i="1"/>
  <c r="N71" i="1"/>
  <c r="N68" i="1"/>
  <c r="N65" i="1"/>
  <c r="N66" i="1"/>
  <c r="N67" i="1"/>
  <c r="N59" i="1"/>
  <c r="N60" i="1"/>
  <c r="N61" i="1"/>
  <c r="N53" i="1"/>
  <c r="N54" i="1"/>
  <c r="N55" i="1"/>
  <c r="N56" i="1"/>
  <c r="N47" i="1"/>
  <c r="N48" i="1"/>
  <c r="N49" i="1"/>
  <c r="N50" i="1"/>
  <c r="N46" i="1"/>
  <c r="N41" i="1"/>
  <c r="N42" i="1"/>
  <c r="N43" i="1"/>
  <c r="N44" i="1"/>
  <c r="N36" i="1"/>
  <c r="N37" i="1"/>
  <c r="N38" i="1"/>
  <c r="N30" i="1"/>
  <c r="N31" i="1"/>
  <c r="N32" i="1"/>
  <c r="N33" i="1"/>
  <c r="N24" i="1"/>
  <c r="N25" i="1"/>
  <c r="N26" i="1"/>
  <c r="N27" i="1"/>
  <c r="N19" i="1"/>
  <c r="N20" i="1"/>
  <c r="N21" i="1"/>
  <c r="N12" i="1"/>
  <c r="N13" i="1"/>
  <c r="N14" i="1"/>
  <c r="N15" i="1"/>
  <c r="N6" i="1"/>
  <c r="N7" i="1"/>
  <c r="N8" i="1"/>
  <c r="N9" i="1"/>
  <c r="N4" i="1"/>
  <c r="L72" i="1"/>
  <c r="M72" i="1"/>
  <c r="K72" i="1"/>
  <c r="J72" i="1"/>
  <c r="I72" i="1"/>
  <c r="C72" i="1"/>
  <c r="D72" i="1"/>
  <c r="E72" i="1"/>
  <c r="F72" i="1"/>
  <c r="G72" i="1"/>
  <c r="H72" i="1"/>
  <c r="B72" i="1"/>
  <c r="N72" i="1" l="1"/>
  <c r="B96" i="1"/>
  <c r="N10" i="1" l="1"/>
  <c r="N18" i="1"/>
  <c r="N23" i="1"/>
  <c r="N29" i="1"/>
  <c r="N35" i="1"/>
  <c r="N40" i="1"/>
  <c r="N52" i="1"/>
  <c r="N58" i="1"/>
  <c r="N64" i="1"/>
  <c r="N3" i="1"/>
  <c r="B75" i="1"/>
  <c r="B76" i="1"/>
  <c r="B77" i="1"/>
  <c r="B78" i="1"/>
  <c r="B74" i="1"/>
  <c r="B79" i="1" l="1"/>
</calcChain>
</file>

<file path=xl/sharedStrings.xml><?xml version="1.0" encoding="utf-8"?>
<sst xmlns="http://schemas.openxmlformats.org/spreadsheetml/2006/main" count="92" uniqueCount="84">
  <si>
    <t>MONTH / WEEK</t>
  </si>
  <si>
    <t>Mon</t>
  </si>
  <si>
    <t>Tues</t>
  </si>
  <si>
    <t>Wed</t>
  </si>
  <si>
    <t>Thur</t>
  </si>
  <si>
    <t>Fri</t>
  </si>
  <si>
    <t>Sat</t>
  </si>
  <si>
    <t>Sun</t>
  </si>
  <si>
    <t>School Term</t>
  </si>
  <si>
    <t>School Holidays</t>
  </si>
  <si>
    <t>In-Service Days</t>
  </si>
  <si>
    <t>Fife Council Bank Holidays</t>
  </si>
  <si>
    <t>Weekends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</si>
  <si>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</si>
  <si>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</si>
  <si>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</si>
  <si>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</si>
  <si>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</si>
  <si>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</si>
  <si>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</si>
  <si>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</si>
  <si>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</si>
  <si>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</si>
  <si>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</si>
  <si>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</si>
  <si>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</si>
  <si>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</si>
  <si>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</si>
  <si>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</si>
  <si>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</si>
  <si>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</si>
  <si>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Week 19</t>
  </si>
  <si>
    <t>Week 20</t>
  </si>
  <si>
    <t>Week 21</t>
  </si>
  <si>
    <t>Week 22</t>
  </si>
  <si>
    <t>Week 23</t>
  </si>
  <si>
    <t>Week 24</t>
  </si>
  <si>
    <t>Week 25</t>
  </si>
  <si>
    <t>Week 26</t>
  </si>
  <si>
    <t>Week 27</t>
  </si>
  <si>
    <t>Week 28</t>
  </si>
  <si>
    <t>Week 29</t>
  </si>
  <si>
    <t>Week 30</t>
  </si>
  <si>
    <t>Week 31</t>
  </si>
  <si>
    <t>Week 32</t>
  </si>
  <si>
    <t>Week 33</t>
  </si>
  <si>
    <t>Week 34</t>
  </si>
  <si>
    <t>Week 35</t>
  </si>
  <si>
    <t>Week 36</t>
  </si>
  <si>
    <t>Week 37</t>
  </si>
  <si>
    <t>Week 38</t>
  </si>
  <si>
    <t>Week 39</t>
  </si>
  <si>
    <t>Week 40</t>
  </si>
  <si>
    <t>Week 41</t>
  </si>
  <si>
    <t>Week 42</t>
  </si>
  <si>
    <t>Week 43</t>
  </si>
  <si>
    <t>Week 44</t>
  </si>
  <si>
    <t>Week 45</t>
  </si>
  <si>
    <t>Week 46</t>
  </si>
  <si>
    <t>Week 47</t>
  </si>
  <si>
    <t>Week 48</t>
  </si>
  <si>
    <t>Week 49</t>
  </si>
  <si>
    <t>Week 50</t>
  </si>
  <si>
    <t>AUGUST 2025</t>
  </si>
  <si>
    <t>Week 51</t>
  </si>
  <si>
    <t>Week 52</t>
  </si>
  <si>
    <t>KEY</t>
  </si>
  <si>
    <t>School Term Time</t>
  </si>
  <si>
    <t>In-service Days</t>
  </si>
  <si>
    <t>TOTAL NO OF DAYS ACROSS ACADEMIC YEAR</t>
  </si>
  <si>
    <t>Days Service Open</t>
  </si>
  <si>
    <t>Calcuation for daily amount</t>
  </si>
  <si>
    <t>SEPTEMBER 2025</t>
  </si>
  <si>
    <t>OCTOBER 2025</t>
  </si>
  <si>
    <t>NOVEMBER 202</t>
  </si>
  <si>
    <t>DECEMBER 2025</t>
  </si>
  <si>
    <t>JANUARY 2026</t>
  </si>
  <si>
    <t>FEBRUARY 2026</t>
  </si>
  <si>
    <t>MARCH 2026</t>
  </si>
  <si>
    <t>APRIL 2026</t>
  </si>
  <si>
    <t>MAY 2026</t>
  </si>
  <si>
    <t>JUNE 2026</t>
  </si>
  <si>
    <t>JULY 2026</t>
  </si>
  <si>
    <t>AUGUST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</si>
</sst>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3" borderId="1" xfId="0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6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7" borderId="1" xfId="0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17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8" borderId="0" xfId="0" applyFill="1" applyProtection="1">
      <protection locked="0"/>
    </xf>
    <xf numFmtId="49" fontId="1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0" fontId="1" fillId="0" borderId="8" xfId="0" applyFont="1" applyBorder="1" applyProtection="1">
      <protection locked="0"/>
    </xf>
    <xf numFmtId="0" fontId="0" fillId="0" borderId="9" xfId="0" applyBorder="1" applyProtection="1">
      <protection locked="0"/>
    </xf>
    <xf numFmtId="0" fontId="0" fillId="5" borderId="4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7" borderId="4" xfId="0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0" borderId="8" xfId="0" applyBorder="1" applyProtection="1">
      <protection locked="0"/>
    </xf>
    <xf numFmtId="0" fontId="0" fillId="8" borderId="0" xfId="0" applyFill="1" applyAlignment="1" applyProtection="1">
      <alignment horizontal="center"/>
      <protection locked="0"/>
    </xf>
    <xf numFmtId="46" fontId="0" fillId="8" borderId="0" xfId="0" applyNumberFormat="1" applyFill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10" xfId="0" applyBorder="1"/>
    <xf numFmtId="0" fontId="0" fillId="0" borderId="3" xfId="0" applyBorder="1"/>
    <xf numFmtId="0" fontId="0" fillId="9" borderId="0" xfId="0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8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4BD1A-857B-4171-81A6-6A763514E22D}">
  <sheetPr>
    <tabColor rgb="FF92D050"/>
  </sheetPr>
  <dimension ref="A1:AL101"/>
  <sheetViews>
    <sheetView tabSelected="1" workbookViewId="0">
      <pane ySplit="1" topLeftCell="A41" activePane="bottomLeft" state="frozen"/>
      <selection pane="bottomLeft" activeCell="I1" sqref="I1:O1048576"/>
    </sheetView>
  </sheetViews>
  <sheetFormatPr defaultRowHeight="15" x14ac:dyDescent="0.25"/>
  <cols>
    <col min="1" max="1" width="40.85546875" style="8" bestFit="1" customWidth="1"/>
    <col min="2" max="8" width="7.5703125" style="8" customWidth="1"/>
    <col min="9" max="9" width="12.85546875" style="12" hidden="1" customWidth="1"/>
    <col min="10" max="10" width="15" style="12" hidden="1" customWidth="1"/>
    <col min="11" max="11" width="14.5703125" style="12" hidden="1" customWidth="1"/>
    <col min="12" max="12" width="24.5703125" style="12" hidden="1" customWidth="1"/>
    <col min="13" max="13" width="10.42578125" style="12" hidden="1" customWidth="1"/>
    <col min="14" max="15" width="9.140625" style="8" hidden="1" customWidth="1"/>
    <col min="16" max="38" width="9.140625" style="13"/>
    <col min="39" max="16384" width="9.140625" style="8"/>
  </cols>
  <sheetData>
    <row r="1" spans="1:14" x14ac:dyDescent="0.25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1" t="s">
        <v>8</v>
      </c>
      <c r="J1" s="12" t="s">
        <v>9</v>
      </c>
      <c r="K1" s="12" t="s">
        <v>10</v>
      </c>
      <c r="L1" s="12" t="s">
        <v>11</v>
      </c>
      <c r="M1" s="12" t="s">
        <v>12</v>
      </c>
    </row>
    <row r="2" spans="1:14" x14ac:dyDescent="0.25">
      <c r="A2" s="14" t="s">
        <v>63</v>
      </c>
    </row>
    <row r="3" spans="1:14" x14ac:dyDescent="0.25">
      <c r="A3" s="30" t="s">
        <v>13</v>
      </c>
      <c r="B3" s="1">
        <v>18</v>
      </c>
      <c r="C3" s="1">
        <v>19</v>
      </c>
      <c r="D3" s="2">
        <v>20</v>
      </c>
      <c r="E3" s="2">
        <v>21</v>
      </c>
      <c r="F3" s="2">
        <v>22</v>
      </c>
      <c r="G3" s="3"/>
      <c r="H3" s="3"/>
      <c r="I3" s="11">
        <v>3</v>
      </c>
      <c r="J3" s="12">
        <v>0</v>
      </c>
      <c r="K3" s="12">
        <v>2</v>
      </c>
      <c r="L3" s="12">
        <v>0</v>
      </c>
      <c r="M3" s="12">
        <v>2</v>
      </c>
      <c r="N3" s="8">
        <f>SUM(I3:M3)</f>
        <v>7</v>
      </c>
    </row>
    <row r="4" spans="1:14" x14ac:dyDescent="0.25">
      <c r="A4" s="8" t="s">
        <v>14</v>
      </c>
      <c r="B4" s="2">
        <v>25</v>
      </c>
      <c r="C4" s="2">
        <v>26</v>
      </c>
      <c r="D4" s="2">
        <v>27</v>
      </c>
      <c r="E4" s="2">
        <v>28</v>
      </c>
      <c r="F4" s="2">
        <v>29</v>
      </c>
      <c r="G4" s="3"/>
      <c r="H4" s="3"/>
      <c r="I4" s="11">
        <v>5</v>
      </c>
      <c r="J4" s="12">
        <v>0</v>
      </c>
      <c r="K4" s="12">
        <v>0</v>
      </c>
      <c r="L4" s="12">
        <v>0</v>
      </c>
      <c r="M4" s="12">
        <v>2</v>
      </c>
      <c r="N4" s="8">
        <f t="shared" ref="N4" si="0">SUM(I4:M4)</f>
        <v>7</v>
      </c>
    </row>
    <row r="5" spans="1:14" x14ac:dyDescent="0.25">
      <c r="A5" s="14" t="s">
        <v>72</v>
      </c>
      <c r="B5" s="5"/>
      <c r="C5" s="5"/>
      <c r="D5" s="5"/>
      <c r="E5" s="5"/>
      <c r="F5" s="5"/>
      <c r="G5" s="5"/>
      <c r="H5" s="5"/>
    </row>
    <row r="6" spans="1:14" x14ac:dyDescent="0.25">
      <c r="A6" s="8" t="s">
        <v>15</v>
      </c>
      <c r="B6" s="2">
        <v>1</v>
      </c>
      <c r="C6" s="2">
        <v>2</v>
      </c>
      <c r="D6" s="2">
        <v>3</v>
      </c>
      <c r="E6" s="2">
        <v>4</v>
      </c>
      <c r="F6" s="2">
        <v>5</v>
      </c>
      <c r="G6" s="3"/>
      <c r="H6" s="3"/>
      <c r="I6" s="12">
        <v>5</v>
      </c>
      <c r="J6" s="12">
        <v>0</v>
      </c>
      <c r="K6" s="12">
        <v>0</v>
      </c>
      <c r="L6" s="12">
        <v>0</v>
      </c>
      <c r="M6" s="12">
        <v>2</v>
      </c>
      <c r="N6" s="8">
        <f t="shared" ref="N6:N61" si="1">SUM(I6:M6)</f>
        <v>7</v>
      </c>
    </row>
    <row r="7" spans="1:14" x14ac:dyDescent="0.25">
      <c r="A7" s="8" t="s">
        <v>16</v>
      </c>
      <c r="B7" s="2">
        <v>8</v>
      </c>
      <c r="C7" s="2">
        <v>9</v>
      </c>
      <c r="D7" s="2">
        <v>10</v>
      </c>
      <c r="E7" s="2">
        <v>11</v>
      </c>
      <c r="F7" s="2">
        <v>12</v>
      </c>
      <c r="G7" s="3"/>
      <c r="H7" s="3"/>
      <c r="I7" s="12">
        <v>5</v>
      </c>
      <c r="J7" s="12">
        <v>0</v>
      </c>
      <c r="K7" s="12">
        <v>0</v>
      </c>
      <c r="L7" s="12">
        <v>0</v>
      </c>
      <c r="M7" s="12">
        <v>2</v>
      </c>
      <c r="N7" s="8">
        <f t="shared" si="1"/>
        <v>7</v>
      </c>
    </row>
    <row r="8" spans="1:14" x14ac:dyDescent="0.25">
      <c r="A8" s="8" t="s">
        <v>17</v>
      </c>
      <c r="B8" s="2">
        <v>15</v>
      </c>
      <c r="C8" s="2">
        <v>16</v>
      </c>
      <c r="D8" s="2">
        <v>17</v>
      </c>
      <c r="E8" s="2">
        <v>18</v>
      </c>
      <c r="F8" s="2">
        <v>19</v>
      </c>
      <c r="G8" s="3"/>
      <c r="H8" s="3"/>
      <c r="I8" s="12">
        <v>5</v>
      </c>
      <c r="J8" s="12">
        <v>0</v>
      </c>
      <c r="K8" s="12">
        <v>0</v>
      </c>
      <c r="L8" s="12">
        <v>0</v>
      </c>
      <c r="M8" s="12">
        <v>2</v>
      </c>
      <c r="N8" s="8">
        <f t="shared" si="1"/>
        <v>7</v>
      </c>
    </row>
    <row r="9" spans="1:14" x14ac:dyDescent="0.25">
      <c r="A9" s="8" t="s">
        <v>18</v>
      </c>
      <c r="B9" s="2">
        <v>22</v>
      </c>
      <c r="C9" s="2">
        <v>23</v>
      </c>
      <c r="D9" s="2">
        <v>24</v>
      </c>
      <c r="E9" s="2">
        <v>25</v>
      </c>
      <c r="F9" s="2">
        <v>26</v>
      </c>
      <c r="G9" s="3"/>
      <c r="H9" s="3"/>
      <c r="I9" s="12">
        <v>5</v>
      </c>
      <c r="J9" s="12">
        <v>0</v>
      </c>
      <c r="K9" s="12">
        <v>0</v>
      </c>
      <c r="L9" s="12">
        <v>0</v>
      </c>
      <c r="M9" s="12">
        <v>2</v>
      </c>
      <c r="N9" s="8">
        <f t="shared" si="1"/>
        <v>7</v>
      </c>
    </row>
    <row r="10" spans="1:14" x14ac:dyDescent="0.25">
      <c r="A10" s="8" t="s">
        <v>19</v>
      </c>
      <c r="B10" s="2">
        <v>29</v>
      </c>
      <c r="C10" s="2">
        <v>30</v>
      </c>
      <c r="D10" s="4"/>
      <c r="E10" s="4"/>
      <c r="F10" s="4"/>
      <c r="G10" s="3"/>
      <c r="H10" s="3"/>
      <c r="I10" s="12">
        <v>2</v>
      </c>
      <c r="J10" s="12">
        <v>0</v>
      </c>
      <c r="K10" s="12">
        <v>0</v>
      </c>
      <c r="L10" s="12">
        <v>0</v>
      </c>
      <c r="M10" s="12">
        <v>2</v>
      </c>
      <c r="N10" s="8">
        <f>SUM(I10:M10)</f>
        <v>4</v>
      </c>
    </row>
    <row r="11" spans="1:14" x14ac:dyDescent="0.25">
      <c r="A11" s="14" t="s">
        <v>73</v>
      </c>
      <c r="B11" s="5"/>
      <c r="C11" s="5"/>
      <c r="D11" s="5"/>
      <c r="E11" s="5"/>
      <c r="F11" s="5"/>
      <c r="G11" s="5"/>
      <c r="H11" s="5"/>
    </row>
    <row r="12" spans="1:14" x14ac:dyDescent="0.25">
      <c r="A12" s="8" t="s">
        <v>19</v>
      </c>
      <c r="B12" s="4"/>
      <c r="C12" s="4">
        <v>1</v>
      </c>
      <c r="D12" s="2">
        <v>1</v>
      </c>
      <c r="E12" s="2">
        <v>2</v>
      </c>
      <c r="F12" s="2">
        <v>3</v>
      </c>
      <c r="G12" s="3"/>
      <c r="H12" s="3"/>
      <c r="I12" s="12">
        <v>3</v>
      </c>
      <c r="J12" s="12">
        <v>0</v>
      </c>
      <c r="K12" s="12">
        <v>0</v>
      </c>
      <c r="L12" s="12">
        <v>0</v>
      </c>
      <c r="M12" s="12">
        <v>2</v>
      </c>
      <c r="N12" s="8">
        <f t="shared" si="1"/>
        <v>5</v>
      </c>
    </row>
    <row r="13" spans="1:14" x14ac:dyDescent="0.25">
      <c r="A13" s="8" t="s">
        <v>20</v>
      </c>
      <c r="B13" s="2">
        <v>6</v>
      </c>
      <c r="C13" s="2">
        <v>7</v>
      </c>
      <c r="D13" s="2">
        <v>8</v>
      </c>
      <c r="E13" s="2">
        <v>9</v>
      </c>
      <c r="F13" s="2">
        <v>10</v>
      </c>
      <c r="G13" s="3"/>
      <c r="H13" s="3"/>
      <c r="I13" s="12">
        <v>5</v>
      </c>
      <c r="J13" s="12">
        <v>0</v>
      </c>
      <c r="K13" s="12">
        <v>0</v>
      </c>
      <c r="L13" s="12">
        <v>0</v>
      </c>
      <c r="M13" s="12">
        <v>2</v>
      </c>
      <c r="N13" s="8">
        <f t="shared" si="1"/>
        <v>7</v>
      </c>
    </row>
    <row r="14" spans="1:14" x14ac:dyDescent="0.25">
      <c r="A14" s="8" t="s">
        <v>21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3"/>
      <c r="H14" s="3"/>
      <c r="I14" s="12">
        <v>0</v>
      </c>
      <c r="J14" s="12">
        <v>5</v>
      </c>
      <c r="K14" s="12">
        <v>0</v>
      </c>
      <c r="L14" s="12">
        <v>0</v>
      </c>
      <c r="M14" s="12">
        <v>2</v>
      </c>
      <c r="N14" s="8">
        <f t="shared" si="1"/>
        <v>7</v>
      </c>
    </row>
    <row r="15" spans="1:14" x14ac:dyDescent="0.25">
      <c r="A15" s="8" t="s">
        <v>22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3"/>
      <c r="H15" s="3"/>
      <c r="I15" s="12">
        <v>0</v>
      </c>
      <c r="J15" s="12">
        <v>5</v>
      </c>
      <c r="K15" s="12">
        <v>0</v>
      </c>
      <c r="L15" s="12">
        <v>0</v>
      </c>
      <c r="M15" s="12">
        <v>2</v>
      </c>
      <c r="N15" s="8">
        <f t="shared" si="1"/>
        <v>7</v>
      </c>
    </row>
    <row r="16" spans="1:14" x14ac:dyDescent="0.25">
      <c r="A16" s="8" t="s">
        <v>23</v>
      </c>
      <c r="B16" s="2">
        <v>27</v>
      </c>
      <c r="C16" s="2">
        <v>28</v>
      </c>
      <c r="D16" s="2">
        <v>29</v>
      </c>
      <c r="E16" s="2">
        <v>30</v>
      </c>
      <c r="F16" s="2">
        <v>31</v>
      </c>
      <c r="G16" s="3"/>
      <c r="H16" s="3"/>
      <c r="I16" s="12">
        <v>5</v>
      </c>
    </row>
    <row r="17" spans="1:14" x14ac:dyDescent="0.25">
      <c r="A17" s="14" t="s">
        <v>74</v>
      </c>
      <c r="B17" s="5"/>
      <c r="C17" s="5"/>
      <c r="D17" s="5"/>
      <c r="E17" s="5"/>
      <c r="F17" s="5"/>
      <c r="G17" s="5"/>
      <c r="H17" s="5"/>
      <c r="I17" s="8"/>
      <c r="J17" s="8"/>
      <c r="K17" s="8"/>
      <c r="L17" s="8"/>
      <c r="M17" s="8"/>
    </row>
    <row r="18" spans="1:14" x14ac:dyDescent="0.25">
      <c r="A18" s="8" t="s">
        <v>23</v>
      </c>
      <c r="B18" s="2">
        <v>3</v>
      </c>
      <c r="C18" s="2">
        <v>4</v>
      </c>
      <c r="D18" s="2">
        <v>5</v>
      </c>
      <c r="E18" s="2">
        <v>6</v>
      </c>
      <c r="F18" s="2">
        <v>7</v>
      </c>
      <c r="G18" s="3"/>
      <c r="H18" s="3"/>
      <c r="I18" s="12">
        <v>5</v>
      </c>
      <c r="J18" s="12">
        <v>0</v>
      </c>
      <c r="K18" s="12">
        <v>0</v>
      </c>
      <c r="L18" s="12">
        <v>0</v>
      </c>
      <c r="M18" s="12">
        <v>2</v>
      </c>
      <c r="N18" s="8">
        <f t="shared" si="1"/>
        <v>7</v>
      </c>
    </row>
    <row r="19" spans="1:14" x14ac:dyDescent="0.25">
      <c r="A19" s="30" t="s">
        <v>24</v>
      </c>
      <c r="B19" s="2">
        <v>10</v>
      </c>
      <c r="C19" s="2">
        <v>11</v>
      </c>
      <c r="D19" s="2">
        <v>12</v>
      </c>
      <c r="E19" s="2">
        <v>13</v>
      </c>
      <c r="F19" s="1">
        <v>14</v>
      </c>
      <c r="G19" s="3"/>
      <c r="H19" s="3"/>
      <c r="I19" s="12">
        <v>4</v>
      </c>
      <c r="J19" s="12">
        <v>0</v>
      </c>
      <c r="K19" s="12">
        <v>1</v>
      </c>
      <c r="L19" s="12">
        <v>0</v>
      </c>
      <c r="M19" s="12">
        <v>2</v>
      </c>
      <c r="N19" s="8">
        <f t="shared" si="1"/>
        <v>7</v>
      </c>
    </row>
    <row r="20" spans="1:14" x14ac:dyDescent="0.25">
      <c r="A20" s="8" t="s">
        <v>25</v>
      </c>
      <c r="B20" s="2">
        <v>17</v>
      </c>
      <c r="C20" s="2">
        <v>18</v>
      </c>
      <c r="D20" s="2">
        <v>19</v>
      </c>
      <c r="E20" s="2">
        <v>20</v>
      </c>
      <c r="F20" s="2">
        <v>21</v>
      </c>
      <c r="G20" s="3"/>
      <c r="H20" s="3"/>
      <c r="I20" s="12">
        <v>5</v>
      </c>
      <c r="J20" s="12">
        <v>0</v>
      </c>
      <c r="K20" s="12">
        <v>0</v>
      </c>
      <c r="L20" s="12">
        <v>0</v>
      </c>
      <c r="M20" s="12">
        <v>2</v>
      </c>
      <c r="N20" s="8">
        <f t="shared" si="1"/>
        <v>7</v>
      </c>
    </row>
    <row r="21" spans="1:14" x14ac:dyDescent="0.25">
      <c r="A21" s="8" t="s">
        <v>26</v>
      </c>
      <c r="B21" s="2">
        <v>24</v>
      </c>
      <c r="C21" s="2">
        <v>25</v>
      </c>
      <c r="D21" s="2">
        <v>26</v>
      </c>
      <c r="E21" s="2">
        <v>27</v>
      </c>
      <c r="F21" s="2">
        <v>28</v>
      </c>
      <c r="G21" s="3"/>
      <c r="H21" s="3"/>
      <c r="I21" s="12">
        <v>5</v>
      </c>
      <c r="J21" s="12">
        <v>0</v>
      </c>
      <c r="K21" s="12">
        <v>0</v>
      </c>
      <c r="L21" s="12">
        <v>0</v>
      </c>
      <c r="M21" s="12">
        <v>2</v>
      </c>
      <c r="N21" s="8">
        <f t="shared" si="1"/>
        <v>7</v>
      </c>
    </row>
    <row r="22" spans="1:14" x14ac:dyDescent="0.25">
      <c r="A22" s="14" t="s">
        <v>75</v>
      </c>
      <c r="B22" s="5"/>
      <c r="C22" s="5"/>
      <c r="D22" s="5"/>
      <c r="E22" s="5"/>
      <c r="F22" s="5"/>
      <c r="G22" s="5"/>
      <c r="H22" s="5"/>
    </row>
    <row r="23" spans="1:14" x14ac:dyDescent="0.25">
      <c r="A23" s="8" t="s">
        <v>27</v>
      </c>
      <c r="B23" s="2">
        <v>1</v>
      </c>
      <c r="C23" s="2">
        <v>2</v>
      </c>
      <c r="D23" s="2">
        <v>3</v>
      </c>
      <c r="E23" s="2">
        <v>4</v>
      </c>
      <c r="F23" s="2">
        <v>5</v>
      </c>
      <c r="G23" s="3"/>
      <c r="H23" s="3"/>
      <c r="I23" s="12">
        <v>5</v>
      </c>
      <c r="J23" s="12">
        <v>0</v>
      </c>
      <c r="K23" s="12">
        <v>0</v>
      </c>
      <c r="L23" s="12">
        <v>0</v>
      </c>
      <c r="M23" s="12">
        <v>2</v>
      </c>
      <c r="N23" s="8">
        <f t="shared" si="1"/>
        <v>7</v>
      </c>
    </row>
    <row r="24" spans="1:14" x14ac:dyDescent="0.25">
      <c r="A24" s="8" t="s">
        <v>28</v>
      </c>
      <c r="B24" s="2">
        <v>8</v>
      </c>
      <c r="C24" s="2">
        <v>9</v>
      </c>
      <c r="D24" s="2">
        <v>10</v>
      </c>
      <c r="E24" s="2">
        <v>11</v>
      </c>
      <c r="F24" s="2">
        <v>12</v>
      </c>
      <c r="G24" s="3"/>
      <c r="H24" s="3"/>
      <c r="I24" s="12">
        <v>5</v>
      </c>
      <c r="J24" s="12">
        <v>0</v>
      </c>
      <c r="K24" s="12">
        <v>0</v>
      </c>
      <c r="L24" s="12">
        <v>0</v>
      </c>
      <c r="M24" s="12">
        <v>2</v>
      </c>
      <c r="N24" s="8">
        <f t="shared" si="1"/>
        <v>7</v>
      </c>
    </row>
    <row r="25" spans="1:14" x14ac:dyDescent="0.25">
      <c r="A25" s="8" t="s">
        <v>29</v>
      </c>
      <c r="B25" s="2">
        <v>15</v>
      </c>
      <c r="C25" s="2">
        <v>16</v>
      </c>
      <c r="D25" s="2">
        <v>17</v>
      </c>
      <c r="E25" s="2">
        <v>18</v>
      </c>
      <c r="F25" s="2">
        <v>19</v>
      </c>
      <c r="G25" s="3"/>
      <c r="H25" s="3"/>
      <c r="I25" s="12">
        <v>5</v>
      </c>
      <c r="J25" s="12">
        <v>0</v>
      </c>
      <c r="K25" s="12">
        <v>0</v>
      </c>
      <c r="L25" s="12">
        <v>0</v>
      </c>
      <c r="M25" s="12">
        <v>2</v>
      </c>
      <c r="N25" s="8">
        <f t="shared" si="1"/>
        <v>7</v>
      </c>
    </row>
    <row r="26" spans="1:14" x14ac:dyDescent="0.25">
      <c r="A26" s="8" t="s">
        <v>30</v>
      </c>
      <c r="B26" s="6">
        <v>22</v>
      </c>
      <c r="C26" s="6">
        <v>23</v>
      </c>
      <c r="D26" s="7">
        <v>24</v>
      </c>
      <c r="E26" s="7">
        <v>25</v>
      </c>
      <c r="F26" s="7">
        <v>26</v>
      </c>
      <c r="G26" s="3"/>
      <c r="H26" s="3"/>
      <c r="I26" s="12">
        <v>0</v>
      </c>
      <c r="J26" s="12">
        <v>2</v>
      </c>
      <c r="K26" s="12">
        <v>0</v>
      </c>
      <c r="L26" s="12">
        <v>3</v>
      </c>
      <c r="M26" s="12">
        <v>2</v>
      </c>
      <c r="N26" s="8">
        <f t="shared" si="1"/>
        <v>7</v>
      </c>
    </row>
    <row r="27" spans="1:14" x14ac:dyDescent="0.25">
      <c r="A27" s="8" t="s">
        <v>31</v>
      </c>
      <c r="B27" s="6">
        <v>29</v>
      </c>
      <c r="C27" s="6">
        <v>30</v>
      </c>
      <c r="D27" s="7">
        <v>31</v>
      </c>
      <c r="E27" s="4"/>
      <c r="F27" s="4"/>
      <c r="G27" s="3"/>
      <c r="H27" s="3"/>
      <c r="I27" s="12">
        <v>0</v>
      </c>
      <c r="J27" s="12">
        <v>2</v>
      </c>
      <c r="K27" s="12">
        <v>0</v>
      </c>
      <c r="L27" s="12">
        <v>1</v>
      </c>
      <c r="M27" s="12">
        <v>2</v>
      </c>
      <c r="N27" s="8">
        <f t="shared" si="1"/>
        <v>5</v>
      </c>
    </row>
    <row r="28" spans="1:14" x14ac:dyDescent="0.25">
      <c r="A28" s="14" t="s">
        <v>76</v>
      </c>
      <c r="B28" s="5"/>
      <c r="C28" s="5"/>
      <c r="D28" s="5"/>
      <c r="E28" s="5"/>
      <c r="F28" s="5"/>
      <c r="G28" s="5"/>
      <c r="H28" s="5"/>
    </row>
    <row r="29" spans="1:14" x14ac:dyDescent="0.25">
      <c r="A29" s="8" t="s">
        <v>32</v>
      </c>
      <c r="B29" s="4"/>
      <c r="C29" s="4"/>
      <c r="D29" s="4">
        <v>1</v>
      </c>
      <c r="E29" s="7">
        <v>1</v>
      </c>
      <c r="F29" s="7">
        <v>2</v>
      </c>
      <c r="G29" s="3"/>
      <c r="H29" s="3"/>
      <c r="I29" s="12">
        <v>0</v>
      </c>
      <c r="J29" s="12">
        <v>0</v>
      </c>
      <c r="K29" s="12">
        <v>0</v>
      </c>
      <c r="L29" s="12">
        <v>2</v>
      </c>
      <c r="M29" s="12">
        <v>2</v>
      </c>
      <c r="N29" s="8">
        <f t="shared" si="1"/>
        <v>4</v>
      </c>
    </row>
    <row r="30" spans="1:14" x14ac:dyDescent="0.25">
      <c r="A30" s="8" t="s">
        <v>33</v>
      </c>
      <c r="B30" s="2">
        <v>5</v>
      </c>
      <c r="C30" s="2">
        <v>6</v>
      </c>
      <c r="D30" s="2">
        <v>7</v>
      </c>
      <c r="E30" s="2">
        <v>8</v>
      </c>
      <c r="F30" s="2">
        <v>9</v>
      </c>
      <c r="G30" s="3"/>
      <c r="H30" s="3"/>
      <c r="I30" s="12">
        <v>5</v>
      </c>
      <c r="J30" s="12">
        <v>0</v>
      </c>
      <c r="K30" s="12">
        <v>0</v>
      </c>
      <c r="L30" s="12">
        <v>0</v>
      </c>
      <c r="M30" s="12">
        <v>2</v>
      </c>
      <c r="N30" s="8">
        <f t="shared" si="1"/>
        <v>7</v>
      </c>
    </row>
    <row r="31" spans="1:14" x14ac:dyDescent="0.25">
      <c r="A31" s="8" t="s">
        <v>34</v>
      </c>
      <c r="B31" s="2">
        <v>12</v>
      </c>
      <c r="C31" s="2">
        <v>13</v>
      </c>
      <c r="D31" s="2">
        <v>14</v>
      </c>
      <c r="E31" s="2">
        <v>15</v>
      </c>
      <c r="F31" s="2">
        <v>16</v>
      </c>
      <c r="G31" s="3"/>
      <c r="H31" s="3"/>
      <c r="I31" s="12">
        <v>5</v>
      </c>
      <c r="J31" s="12">
        <v>0</v>
      </c>
      <c r="K31" s="12">
        <v>0</v>
      </c>
      <c r="L31" s="12">
        <v>0</v>
      </c>
      <c r="M31" s="12">
        <v>2</v>
      </c>
      <c r="N31" s="8">
        <f t="shared" si="1"/>
        <v>7</v>
      </c>
    </row>
    <row r="32" spans="1:14" x14ac:dyDescent="0.25">
      <c r="A32" s="8" t="s">
        <v>35</v>
      </c>
      <c r="B32" s="2">
        <v>19</v>
      </c>
      <c r="C32" s="2">
        <v>20</v>
      </c>
      <c r="D32" s="2">
        <v>21</v>
      </c>
      <c r="E32" s="2">
        <v>22</v>
      </c>
      <c r="F32" s="2">
        <v>23</v>
      </c>
      <c r="G32" s="3"/>
      <c r="H32" s="3"/>
      <c r="I32" s="12">
        <v>5</v>
      </c>
      <c r="J32" s="12">
        <v>0</v>
      </c>
      <c r="K32" s="12">
        <v>0</v>
      </c>
      <c r="L32" s="12">
        <v>0</v>
      </c>
      <c r="M32" s="12">
        <v>2</v>
      </c>
      <c r="N32" s="8">
        <f t="shared" si="1"/>
        <v>7</v>
      </c>
    </row>
    <row r="33" spans="1:14" x14ac:dyDescent="0.25">
      <c r="A33" s="8" t="s">
        <v>36</v>
      </c>
      <c r="B33" s="2">
        <v>26</v>
      </c>
      <c r="C33" s="2">
        <v>27</v>
      </c>
      <c r="D33" s="2">
        <v>28</v>
      </c>
      <c r="E33" s="2">
        <v>29</v>
      </c>
      <c r="F33" s="2">
        <v>30</v>
      </c>
      <c r="G33" s="3"/>
      <c r="H33" s="3"/>
      <c r="I33" s="12">
        <v>5</v>
      </c>
      <c r="J33" s="12">
        <v>0</v>
      </c>
      <c r="K33" s="12">
        <v>0</v>
      </c>
      <c r="L33" s="12">
        <v>0</v>
      </c>
      <c r="M33" s="12">
        <v>2</v>
      </c>
      <c r="N33" s="8">
        <f t="shared" si="1"/>
        <v>7</v>
      </c>
    </row>
    <row r="34" spans="1:14" x14ac:dyDescent="0.25">
      <c r="A34" s="14" t="s">
        <v>77</v>
      </c>
      <c r="B34" s="5"/>
      <c r="C34" s="5"/>
      <c r="D34" s="5"/>
      <c r="E34" s="5"/>
      <c r="F34" s="5"/>
      <c r="G34" s="5"/>
      <c r="H34" s="5"/>
    </row>
    <row r="35" spans="1:14" x14ac:dyDescent="0.25">
      <c r="A35" s="8" t="s">
        <v>37</v>
      </c>
      <c r="B35" s="2">
        <v>2</v>
      </c>
      <c r="C35" s="2">
        <v>3</v>
      </c>
      <c r="D35" s="2">
        <v>4</v>
      </c>
      <c r="E35" s="2">
        <v>5</v>
      </c>
      <c r="F35" s="2">
        <v>6</v>
      </c>
      <c r="G35" s="3"/>
      <c r="H35" s="3"/>
      <c r="I35" s="12">
        <v>5</v>
      </c>
      <c r="J35" s="12">
        <v>0</v>
      </c>
      <c r="K35" s="12">
        <v>0</v>
      </c>
      <c r="L35" s="12">
        <v>0</v>
      </c>
      <c r="M35" s="12">
        <v>2</v>
      </c>
      <c r="N35" s="8">
        <f t="shared" si="1"/>
        <v>7</v>
      </c>
    </row>
    <row r="36" spans="1:14" x14ac:dyDescent="0.25">
      <c r="A36" s="30" t="s">
        <v>38</v>
      </c>
      <c r="B36" s="2">
        <v>9</v>
      </c>
      <c r="C36" s="2">
        <v>10</v>
      </c>
      <c r="D36" s="1">
        <v>11</v>
      </c>
      <c r="E36" s="6">
        <v>12</v>
      </c>
      <c r="F36" s="6">
        <v>13</v>
      </c>
      <c r="G36" s="3"/>
      <c r="H36" s="3"/>
      <c r="I36" s="12">
        <v>2</v>
      </c>
      <c r="J36" s="12">
        <v>2</v>
      </c>
      <c r="K36" s="12">
        <v>1</v>
      </c>
      <c r="L36" s="12">
        <v>0</v>
      </c>
      <c r="M36" s="12">
        <v>2</v>
      </c>
      <c r="N36" s="8">
        <f t="shared" si="1"/>
        <v>7</v>
      </c>
    </row>
    <row r="37" spans="1:14" x14ac:dyDescent="0.25">
      <c r="A37" s="8" t="s">
        <v>39</v>
      </c>
      <c r="B37" s="2">
        <v>16</v>
      </c>
      <c r="C37" s="2">
        <v>17</v>
      </c>
      <c r="D37" s="2">
        <v>18</v>
      </c>
      <c r="E37" s="2">
        <v>19</v>
      </c>
      <c r="F37" s="2">
        <v>20</v>
      </c>
      <c r="G37" s="3"/>
      <c r="H37" s="3"/>
      <c r="I37" s="12">
        <v>5</v>
      </c>
      <c r="J37" s="12">
        <v>0</v>
      </c>
      <c r="K37" s="12">
        <v>0</v>
      </c>
      <c r="L37" s="12">
        <v>0</v>
      </c>
      <c r="M37" s="12">
        <v>2</v>
      </c>
      <c r="N37" s="8">
        <f t="shared" si="1"/>
        <v>7</v>
      </c>
    </row>
    <row r="38" spans="1:14" x14ac:dyDescent="0.25">
      <c r="A38" s="8" t="s">
        <v>40</v>
      </c>
      <c r="B38" s="2">
        <v>23</v>
      </c>
      <c r="C38" s="2">
        <v>24</v>
      </c>
      <c r="D38" s="2">
        <v>25</v>
      </c>
      <c r="E38" s="2">
        <v>26</v>
      </c>
      <c r="F38" s="2">
        <v>27</v>
      </c>
      <c r="G38" s="3"/>
      <c r="H38" s="3"/>
      <c r="I38" s="12">
        <v>5</v>
      </c>
      <c r="J38" s="12">
        <v>0</v>
      </c>
      <c r="K38" s="12">
        <v>0</v>
      </c>
      <c r="L38" s="12">
        <v>0</v>
      </c>
      <c r="M38" s="12">
        <v>2</v>
      </c>
      <c r="N38" s="8">
        <f t="shared" si="1"/>
        <v>7</v>
      </c>
    </row>
    <row r="39" spans="1:14" x14ac:dyDescent="0.25">
      <c r="A39" s="14" t="s">
        <v>78</v>
      </c>
      <c r="B39" s="5"/>
      <c r="C39" s="5"/>
      <c r="D39" s="5"/>
      <c r="E39" s="5"/>
      <c r="F39" s="5"/>
      <c r="G39" s="5"/>
      <c r="H39" s="5"/>
    </row>
    <row r="40" spans="1:14" x14ac:dyDescent="0.25">
      <c r="A40" s="8" t="s">
        <v>41</v>
      </c>
      <c r="B40" s="2">
        <v>2</v>
      </c>
      <c r="C40" s="2">
        <v>3</v>
      </c>
      <c r="D40" s="2">
        <v>4</v>
      </c>
      <c r="E40" s="2">
        <v>5</v>
      </c>
      <c r="F40" s="2">
        <v>6</v>
      </c>
      <c r="G40" s="3"/>
      <c r="H40" s="3"/>
      <c r="I40" s="12">
        <v>5</v>
      </c>
      <c r="J40" s="12">
        <v>0</v>
      </c>
      <c r="K40" s="12">
        <v>0</v>
      </c>
      <c r="L40" s="12">
        <v>0</v>
      </c>
      <c r="M40" s="12">
        <v>2</v>
      </c>
      <c r="N40" s="8">
        <f t="shared" si="1"/>
        <v>7</v>
      </c>
    </row>
    <row r="41" spans="1:14" x14ac:dyDescent="0.25">
      <c r="A41" s="8" t="s">
        <v>42</v>
      </c>
      <c r="B41" s="2">
        <v>9</v>
      </c>
      <c r="C41" s="2">
        <v>10</v>
      </c>
      <c r="D41" s="2">
        <v>11</v>
      </c>
      <c r="E41" s="2">
        <v>12</v>
      </c>
      <c r="F41" s="2">
        <v>13</v>
      </c>
      <c r="G41" s="3"/>
      <c r="H41" s="3"/>
      <c r="I41" s="12">
        <v>5</v>
      </c>
      <c r="J41" s="12">
        <v>0</v>
      </c>
      <c r="K41" s="12">
        <v>0</v>
      </c>
      <c r="L41" s="12">
        <v>0</v>
      </c>
      <c r="M41" s="12">
        <v>2</v>
      </c>
      <c r="N41" s="8">
        <f t="shared" si="1"/>
        <v>7</v>
      </c>
    </row>
    <row r="42" spans="1:14" x14ac:dyDescent="0.25">
      <c r="A42" s="8" t="s">
        <v>43</v>
      </c>
      <c r="B42" s="2">
        <v>16</v>
      </c>
      <c r="C42" s="2">
        <v>17</v>
      </c>
      <c r="D42" s="2">
        <v>18</v>
      </c>
      <c r="E42" s="2">
        <v>19</v>
      </c>
      <c r="F42" s="2">
        <v>20</v>
      </c>
      <c r="G42" s="3"/>
      <c r="H42" s="3"/>
      <c r="I42" s="12">
        <v>5</v>
      </c>
      <c r="J42" s="12">
        <v>0</v>
      </c>
      <c r="K42" s="12">
        <v>0</v>
      </c>
      <c r="L42" s="12">
        <v>0</v>
      </c>
      <c r="M42" s="12">
        <v>2</v>
      </c>
      <c r="N42" s="8">
        <f t="shared" si="1"/>
        <v>7</v>
      </c>
    </row>
    <row r="43" spans="1:14" x14ac:dyDescent="0.25">
      <c r="A43" s="8" t="s">
        <v>44</v>
      </c>
      <c r="B43" s="2">
        <v>23</v>
      </c>
      <c r="C43" s="2">
        <v>24</v>
      </c>
      <c r="D43" s="2">
        <v>25</v>
      </c>
      <c r="E43" s="2">
        <v>26</v>
      </c>
      <c r="F43" s="2">
        <v>27</v>
      </c>
      <c r="G43" s="3"/>
      <c r="H43" s="3"/>
      <c r="I43" s="12">
        <v>5</v>
      </c>
      <c r="J43" s="12">
        <v>0</v>
      </c>
      <c r="K43" s="12">
        <v>0</v>
      </c>
      <c r="L43" s="12">
        <v>0</v>
      </c>
      <c r="M43" s="12">
        <v>2</v>
      </c>
      <c r="N43" s="8">
        <f t="shared" si="1"/>
        <v>7</v>
      </c>
    </row>
    <row r="44" spans="1:14" x14ac:dyDescent="0.25">
      <c r="A44" s="8" t="s">
        <v>45</v>
      </c>
      <c r="B44" s="2">
        <v>30</v>
      </c>
      <c r="C44" s="2">
        <v>31</v>
      </c>
      <c r="D44" s="4"/>
      <c r="E44" s="4"/>
      <c r="F44" s="4"/>
      <c r="G44" s="3"/>
      <c r="H44" s="3"/>
      <c r="I44" s="12">
        <v>2</v>
      </c>
      <c r="J44" s="12">
        <v>1</v>
      </c>
      <c r="K44" s="12">
        <v>0</v>
      </c>
      <c r="L44" s="12">
        <v>0</v>
      </c>
      <c r="M44" s="12">
        <v>2</v>
      </c>
      <c r="N44" s="8">
        <f t="shared" si="1"/>
        <v>5</v>
      </c>
    </row>
    <row r="45" spans="1:14" x14ac:dyDescent="0.25">
      <c r="A45" s="14" t="s">
        <v>79</v>
      </c>
      <c r="B45" s="5"/>
      <c r="C45" s="5"/>
      <c r="D45" s="5"/>
      <c r="E45" s="5"/>
      <c r="F45" s="5"/>
      <c r="G45" s="5"/>
      <c r="H45" s="5"/>
    </row>
    <row r="46" spans="1:14" x14ac:dyDescent="0.25">
      <c r="A46" s="15" t="s">
        <v>45</v>
      </c>
      <c r="B46" s="4"/>
      <c r="C46" s="4">
        <v>1</v>
      </c>
      <c r="D46" s="2">
        <v>1</v>
      </c>
      <c r="E46" s="2">
        <v>2</v>
      </c>
      <c r="F46" s="6">
        <v>3</v>
      </c>
      <c r="G46" s="3"/>
      <c r="H46" s="3"/>
      <c r="I46" s="12">
        <v>2</v>
      </c>
      <c r="J46" s="12">
        <v>1</v>
      </c>
      <c r="K46" s="12">
        <v>0</v>
      </c>
      <c r="L46" s="12">
        <v>0</v>
      </c>
      <c r="M46" s="12">
        <v>2</v>
      </c>
      <c r="N46" s="8">
        <f t="shared" si="1"/>
        <v>5</v>
      </c>
    </row>
    <row r="47" spans="1:14" x14ac:dyDescent="0.25">
      <c r="A47" s="15" t="s">
        <v>46</v>
      </c>
      <c r="B47" s="6">
        <v>6</v>
      </c>
      <c r="C47" s="6">
        <v>7</v>
      </c>
      <c r="D47" s="6">
        <v>8</v>
      </c>
      <c r="E47" s="6">
        <v>9</v>
      </c>
      <c r="F47" s="6">
        <v>10</v>
      </c>
      <c r="G47" s="3"/>
      <c r="H47" s="3"/>
      <c r="I47" s="12">
        <v>0</v>
      </c>
      <c r="J47" s="12">
        <v>5</v>
      </c>
      <c r="K47" s="12">
        <v>0</v>
      </c>
      <c r="L47" s="12">
        <v>0</v>
      </c>
      <c r="M47" s="12">
        <v>2</v>
      </c>
      <c r="N47" s="8">
        <f t="shared" si="1"/>
        <v>7</v>
      </c>
    </row>
    <row r="48" spans="1:14" x14ac:dyDescent="0.25">
      <c r="A48" s="15" t="s">
        <v>47</v>
      </c>
      <c r="B48" s="6">
        <v>13</v>
      </c>
      <c r="C48" s="6">
        <v>14</v>
      </c>
      <c r="D48" s="6">
        <v>15</v>
      </c>
      <c r="E48" s="6">
        <v>16</v>
      </c>
      <c r="F48" s="6">
        <v>17</v>
      </c>
      <c r="G48" s="3"/>
      <c r="H48" s="3"/>
      <c r="I48" s="12">
        <v>0</v>
      </c>
      <c r="J48" s="12">
        <v>5</v>
      </c>
      <c r="K48" s="12">
        <v>0</v>
      </c>
      <c r="L48" s="12">
        <v>0</v>
      </c>
      <c r="M48" s="12">
        <v>2</v>
      </c>
      <c r="N48" s="8">
        <f t="shared" si="1"/>
        <v>7</v>
      </c>
    </row>
    <row r="49" spans="1:14" x14ac:dyDescent="0.25">
      <c r="A49" s="15" t="s">
        <v>48</v>
      </c>
      <c r="B49" s="2">
        <v>20</v>
      </c>
      <c r="C49" s="2">
        <v>21</v>
      </c>
      <c r="D49" s="2">
        <v>22</v>
      </c>
      <c r="E49" s="2">
        <v>23</v>
      </c>
      <c r="F49" s="2">
        <v>24</v>
      </c>
      <c r="G49" s="3"/>
      <c r="H49" s="3"/>
      <c r="I49" s="12">
        <v>5</v>
      </c>
      <c r="J49" s="12">
        <v>0</v>
      </c>
      <c r="K49" s="12">
        <v>0</v>
      </c>
      <c r="L49" s="12">
        <v>0</v>
      </c>
      <c r="M49" s="12">
        <v>2</v>
      </c>
      <c r="N49" s="8">
        <f t="shared" si="1"/>
        <v>7</v>
      </c>
    </row>
    <row r="50" spans="1:14" x14ac:dyDescent="0.25">
      <c r="A50" s="15" t="s">
        <v>49</v>
      </c>
      <c r="B50" s="2">
        <v>27</v>
      </c>
      <c r="C50" s="2">
        <v>28</v>
      </c>
      <c r="D50" s="2">
        <v>29</v>
      </c>
      <c r="E50" s="2">
        <v>30</v>
      </c>
      <c r="F50" s="4"/>
      <c r="G50" s="3"/>
      <c r="H50" s="3"/>
      <c r="I50" s="12">
        <v>4</v>
      </c>
      <c r="J50" s="12">
        <v>0</v>
      </c>
      <c r="K50" s="12">
        <v>0</v>
      </c>
      <c r="L50" s="12">
        <v>0</v>
      </c>
      <c r="M50" s="12">
        <v>2</v>
      </c>
      <c r="N50" s="8">
        <f t="shared" si="1"/>
        <v>6</v>
      </c>
    </row>
    <row r="51" spans="1:14" x14ac:dyDescent="0.25">
      <c r="A51" s="14" t="s">
        <v>80</v>
      </c>
      <c r="B51" s="5"/>
      <c r="C51" s="5"/>
      <c r="D51" s="5"/>
      <c r="E51" s="5"/>
      <c r="F51" s="5"/>
      <c r="G51" s="5"/>
      <c r="H51" s="5"/>
    </row>
    <row r="52" spans="1:14" x14ac:dyDescent="0.25">
      <c r="A52" s="8" t="s">
        <v>49</v>
      </c>
      <c r="B52" s="4"/>
      <c r="C52" s="4"/>
      <c r="D52" s="4"/>
      <c r="E52" s="4">
        <v>1</v>
      </c>
      <c r="F52" s="2">
        <v>1</v>
      </c>
      <c r="G52" s="3"/>
      <c r="H52" s="3"/>
      <c r="I52" s="12">
        <v>1</v>
      </c>
      <c r="J52" s="12">
        <v>0</v>
      </c>
      <c r="K52" s="12">
        <v>0</v>
      </c>
      <c r="L52" s="12">
        <v>0</v>
      </c>
      <c r="M52" s="12">
        <v>2</v>
      </c>
      <c r="N52" s="8">
        <f t="shared" si="1"/>
        <v>3</v>
      </c>
    </row>
    <row r="53" spans="1:14" x14ac:dyDescent="0.25">
      <c r="A53" s="30" t="s">
        <v>50</v>
      </c>
      <c r="B53" s="7">
        <v>4</v>
      </c>
      <c r="C53" s="2">
        <v>5</v>
      </c>
      <c r="D53" s="2">
        <v>6</v>
      </c>
      <c r="E53" s="1">
        <v>7</v>
      </c>
      <c r="F53" s="2">
        <v>8</v>
      </c>
      <c r="G53" s="3"/>
      <c r="H53" s="3"/>
      <c r="I53" s="12">
        <v>3</v>
      </c>
      <c r="J53" s="12">
        <v>0</v>
      </c>
      <c r="K53" s="12">
        <v>1</v>
      </c>
      <c r="L53" s="12">
        <v>1</v>
      </c>
      <c r="M53" s="12">
        <v>2</v>
      </c>
      <c r="N53" s="8">
        <f t="shared" si="1"/>
        <v>7</v>
      </c>
    </row>
    <row r="54" spans="1:14" x14ac:dyDescent="0.25">
      <c r="A54" s="8" t="s">
        <v>51</v>
      </c>
      <c r="B54" s="2">
        <v>11</v>
      </c>
      <c r="C54" s="2">
        <v>12</v>
      </c>
      <c r="D54" s="2">
        <v>13</v>
      </c>
      <c r="E54" s="2">
        <v>14</v>
      </c>
      <c r="F54" s="2">
        <v>15</v>
      </c>
      <c r="G54" s="3"/>
      <c r="H54" s="3"/>
      <c r="I54" s="12">
        <v>5</v>
      </c>
      <c r="J54" s="12">
        <v>0</v>
      </c>
      <c r="K54" s="12">
        <v>0</v>
      </c>
      <c r="L54" s="12">
        <v>0</v>
      </c>
      <c r="M54" s="12">
        <v>2</v>
      </c>
      <c r="N54" s="8">
        <f t="shared" si="1"/>
        <v>7</v>
      </c>
    </row>
    <row r="55" spans="1:14" x14ac:dyDescent="0.25">
      <c r="A55" s="8" t="s">
        <v>52</v>
      </c>
      <c r="B55" s="2">
        <v>18</v>
      </c>
      <c r="C55" s="2">
        <v>19</v>
      </c>
      <c r="D55" s="2">
        <v>20</v>
      </c>
      <c r="E55" s="2">
        <v>21</v>
      </c>
      <c r="F55" s="2">
        <v>22</v>
      </c>
      <c r="G55" s="3"/>
      <c r="H55" s="3"/>
      <c r="I55" s="12">
        <v>5</v>
      </c>
      <c r="J55" s="12">
        <v>0</v>
      </c>
      <c r="K55" s="12">
        <v>0</v>
      </c>
      <c r="L55" s="12">
        <v>0</v>
      </c>
      <c r="M55" s="12">
        <v>2</v>
      </c>
      <c r="N55" s="8">
        <f t="shared" si="1"/>
        <v>7</v>
      </c>
    </row>
    <row r="56" spans="1:14" x14ac:dyDescent="0.25">
      <c r="A56" s="8" t="s">
        <v>53</v>
      </c>
      <c r="B56" s="2">
        <v>25</v>
      </c>
      <c r="C56" s="2">
        <v>26</v>
      </c>
      <c r="D56" s="2">
        <v>27</v>
      </c>
      <c r="E56" s="2">
        <v>28</v>
      </c>
      <c r="F56" s="2">
        <v>29</v>
      </c>
      <c r="G56" s="3"/>
      <c r="H56" s="3"/>
      <c r="I56" s="12">
        <v>5</v>
      </c>
      <c r="J56" s="12">
        <v>0</v>
      </c>
      <c r="K56" s="12">
        <v>0</v>
      </c>
      <c r="L56" s="12">
        <v>0</v>
      </c>
      <c r="M56" s="12">
        <v>2</v>
      </c>
      <c r="N56" s="8">
        <f t="shared" si="1"/>
        <v>7</v>
      </c>
    </row>
    <row r="57" spans="1:14" x14ac:dyDescent="0.25">
      <c r="A57" s="14" t="s">
        <v>81</v>
      </c>
      <c r="B57" s="5"/>
      <c r="C57" s="5"/>
      <c r="D57" s="5"/>
      <c r="E57" s="5"/>
      <c r="F57" s="5"/>
      <c r="G57" s="5"/>
      <c r="H57" s="5"/>
    </row>
    <row r="58" spans="1:14" x14ac:dyDescent="0.25">
      <c r="A58" s="8" t="s">
        <v>54</v>
      </c>
      <c r="B58" s="6">
        <v>1</v>
      </c>
      <c r="C58" s="2">
        <v>2</v>
      </c>
      <c r="D58" s="2">
        <v>3</v>
      </c>
      <c r="E58" s="2">
        <v>4</v>
      </c>
      <c r="F58" s="2">
        <v>5</v>
      </c>
      <c r="G58" s="3"/>
      <c r="H58" s="3"/>
      <c r="I58" s="12">
        <v>4</v>
      </c>
      <c r="J58" s="12">
        <v>1</v>
      </c>
      <c r="K58" s="12">
        <v>0</v>
      </c>
      <c r="L58" s="12">
        <v>0</v>
      </c>
      <c r="M58" s="12">
        <v>2</v>
      </c>
      <c r="N58" s="8">
        <f t="shared" si="1"/>
        <v>7</v>
      </c>
    </row>
    <row r="59" spans="1:14" x14ac:dyDescent="0.25">
      <c r="A59" s="8" t="s">
        <v>55</v>
      </c>
      <c r="B59" s="2">
        <v>8</v>
      </c>
      <c r="C59" s="2">
        <v>9</v>
      </c>
      <c r="D59" s="2">
        <v>10</v>
      </c>
      <c r="E59" s="2">
        <v>11</v>
      </c>
      <c r="F59" s="2">
        <v>12</v>
      </c>
      <c r="G59" s="3"/>
      <c r="H59" s="3"/>
      <c r="I59" s="12">
        <v>5</v>
      </c>
      <c r="J59" s="12">
        <v>0</v>
      </c>
      <c r="K59" s="12">
        <v>0</v>
      </c>
      <c r="L59" s="12">
        <v>0</v>
      </c>
      <c r="M59" s="12">
        <v>2</v>
      </c>
      <c r="N59" s="8">
        <f t="shared" si="1"/>
        <v>7</v>
      </c>
    </row>
    <row r="60" spans="1:14" x14ac:dyDescent="0.25">
      <c r="A60" s="8" t="s">
        <v>56</v>
      </c>
      <c r="B60" s="2">
        <v>15</v>
      </c>
      <c r="C60" s="2">
        <v>16</v>
      </c>
      <c r="D60" s="2">
        <v>17</v>
      </c>
      <c r="E60" s="2">
        <v>18</v>
      </c>
      <c r="F60" s="2">
        <v>19</v>
      </c>
      <c r="G60" s="3"/>
      <c r="H60" s="3"/>
      <c r="I60" s="12">
        <v>5</v>
      </c>
      <c r="J60" s="12">
        <v>0</v>
      </c>
      <c r="K60" s="12">
        <v>0</v>
      </c>
      <c r="L60" s="12">
        <v>0</v>
      </c>
      <c r="M60" s="12">
        <v>2</v>
      </c>
      <c r="N60" s="8">
        <f t="shared" si="1"/>
        <v>7</v>
      </c>
    </row>
    <row r="61" spans="1:14" x14ac:dyDescent="0.25">
      <c r="A61" s="8" t="s">
        <v>57</v>
      </c>
      <c r="B61" s="2">
        <v>22</v>
      </c>
      <c r="C61" s="2">
        <v>23</v>
      </c>
      <c r="D61" s="2">
        <v>24</v>
      </c>
      <c r="E61" s="2">
        <v>25</v>
      </c>
      <c r="F61" s="2">
        <v>26</v>
      </c>
      <c r="G61" s="3"/>
      <c r="H61" s="3"/>
      <c r="I61" s="12">
        <v>5</v>
      </c>
      <c r="J61" s="12">
        <v>0</v>
      </c>
      <c r="K61" s="12">
        <v>0</v>
      </c>
      <c r="L61" s="12">
        <v>0</v>
      </c>
      <c r="M61" s="12">
        <v>2</v>
      </c>
      <c r="N61" s="8">
        <f t="shared" si="1"/>
        <v>7</v>
      </c>
    </row>
    <row r="62" spans="1:14" x14ac:dyDescent="0.25">
      <c r="A62" s="8" t="s">
        <v>58</v>
      </c>
      <c r="B62" s="2">
        <v>29</v>
      </c>
      <c r="C62" s="2">
        <v>30</v>
      </c>
      <c r="D62" s="4"/>
      <c r="E62" s="4"/>
      <c r="F62" s="4"/>
      <c r="G62" s="3"/>
      <c r="H62" s="3"/>
      <c r="I62" s="12">
        <v>2</v>
      </c>
    </row>
    <row r="63" spans="1:14" x14ac:dyDescent="0.25">
      <c r="A63" s="14" t="s">
        <v>82</v>
      </c>
      <c r="B63" s="5"/>
      <c r="C63" s="5"/>
      <c r="D63" s="5"/>
      <c r="E63" s="5"/>
      <c r="F63" s="5"/>
      <c r="G63" s="5"/>
      <c r="H63" s="5"/>
    </row>
    <row r="64" spans="1:14" x14ac:dyDescent="0.25">
      <c r="A64" s="8" t="s">
        <v>58</v>
      </c>
      <c r="B64" s="4"/>
      <c r="C64" s="4">
        <v>1</v>
      </c>
      <c r="D64" s="2">
        <v>1</v>
      </c>
      <c r="E64" s="2">
        <v>2</v>
      </c>
      <c r="F64" s="2">
        <v>3</v>
      </c>
      <c r="G64" s="3"/>
      <c r="H64" s="3"/>
      <c r="I64" s="12">
        <v>3</v>
      </c>
      <c r="J64" s="12">
        <v>0</v>
      </c>
      <c r="K64" s="12">
        <v>0</v>
      </c>
      <c r="L64" s="12">
        <v>0</v>
      </c>
      <c r="M64" s="12">
        <v>2</v>
      </c>
      <c r="N64" s="8">
        <f t="shared" ref="N64:N68" si="2">SUM(I64:M64)</f>
        <v>5</v>
      </c>
    </row>
    <row r="65" spans="1:14" x14ac:dyDescent="0.25">
      <c r="A65" s="8" t="s">
        <v>59</v>
      </c>
      <c r="B65" s="6">
        <v>6</v>
      </c>
      <c r="C65" s="6">
        <v>7</v>
      </c>
      <c r="D65" s="6">
        <v>8</v>
      </c>
      <c r="E65" s="6">
        <v>9</v>
      </c>
      <c r="F65" s="6">
        <v>10</v>
      </c>
      <c r="G65" s="3"/>
      <c r="H65" s="3"/>
      <c r="I65" s="12">
        <v>0</v>
      </c>
      <c r="J65" s="12">
        <v>5</v>
      </c>
      <c r="K65" s="12">
        <v>0</v>
      </c>
      <c r="L65" s="12">
        <v>0</v>
      </c>
      <c r="M65" s="12">
        <v>2</v>
      </c>
      <c r="N65" s="8">
        <f t="shared" si="2"/>
        <v>7</v>
      </c>
    </row>
    <row r="66" spans="1:14" x14ac:dyDescent="0.25">
      <c r="A66" s="8" t="s">
        <v>60</v>
      </c>
      <c r="B66" s="6">
        <v>13</v>
      </c>
      <c r="C66" s="6">
        <v>14</v>
      </c>
      <c r="D66" s="6">
        <v>15</v>
      </c>
      <c r="E66" s="6">
        <v>16</v>
      </c>
      <c r="F66" s="6">
        <v>17</v>
      </c>
      <c r="G66" s="3"/>
      <c r="H66" s="3"/>
      <c r="I66" s="12">
        <v>0</v>
      </c>
      <c r="J66" s="12">
        <v>5</v>
      </c>
      <c r="K66" s="12">
        <v>0</v>
      </c>
      <c r="L66" s="12">
        <v>0</v>
      </c>
      <c r="M66" s="12">
        <v>2</v>
      </c>
      <c r="N66" s="8">
        <f t="shared" si="2"/>
        <v>7</v>
      </c>
    </row>
    <row r="67" spans="1:14" x14ac:dyDescent="0.25">
      <c r="A67" s="30" t="s">
        <v>61</v>
      </c>
      <c r="B67" s="7">
        <v>20</v>
      </c>
      <c r="C67" s="6">
        <v>21</v>
      </c>
      <c r="D67" s="6">
        <v>22</v>
      </c>
      <c r="E67" s="6">
        <v>23</v>
      </c>
      <c r="F67" s="6">
        <v>24</v>
      </c>
      <c r="G67" s="3"/>
      <c r="H67" s="3"/>
      <c r="I67" s="12">
        <v>0</v>
      </c>
      <c r="J67" s="12">
        <v>4</v>
      </c>
      <c r="K67" s="12">
        <v>0</v>
      </c>
      <c r="L67" s="12">
        <v>1</v>
      </c>
      <c r="M67" s="12">
        <v>2</v>
      </c>
      <c r="N67" s="8">
        <f t="shared" si="2"/>
        <v>7</v>
      </c>
    </row>
    <row r="68" spans="1:14" x14ac:dyDescent="0.25">
      <c r="A68" s="8" t="s">
        <v>62</v>
      </c>
      <c r="B68" s="6">
        <v>27</v>
      </c>
      <c r="C68" s="6">
        <v>28</v>
      </c>
      <c r="D68" s="6">
        <v>29</v>
      </c>
      <c r="E68" s="6">
        <v>30</v>
      </c>
      <c r="F68" s="6">
        <v>31</v>
      </c>
      <c r="G68" s="3"/>
      <c r="H68" s="3"/>
      <c r="I68" s="12">
        <v>0</v>
      </c>
      <c r="J68" s="12">
        <v>5</v>
      </c>
      <c r="K68" s="12">
        <v>0</v>
      </c>
      <c r="L68" s="12">
        <v>0</v>
      </c>
      <c r="M68" s="12">
        <v>0</v>
      </c>
      <c r="N68" s="8">
        <f t="shared" si="2"/>
        <v>5</v>
      </c>
    </row>
    <row r="69" spans="1:14" x14ac:dyDescent="0.25">
      <c r="A69" s="14" t="s">
        <v>83</v>
      </c>
      <c r="B69" s="5"/>
      <c r="C69" s="5"/>
      <c r="D69" s="5"/>
      <c r="E69" s="5"/>
      <c r="F69" s="5"/>
      <c r="G69" s="5"/>
      <c r="H69" s="5"/>
    </row>
    <row r="70" spans="1:14" x14ac:dyDescent="0.25">
      <c r="A70" s="8" t="s">
        <v>64</v>
      </c>
      <c r="B70" s="6">
        <v>3</v>
      </c>
      <c r="C70" s="6">
        <v>4</v>
      </c>
      <c r="D70" s="6">
        <v>5</v>
      </c>
      <c r="E70" s="6">
        <v>6</v>
      </c>
      <c r="F70" s="6">
        <v>7</v>
      </c>
      <c r="G70" s="3"/>
      <c r="H70" s="3"/>
      <c r="I70" s="12">
        <v>0</v>
      </c>
      <c r="J70" s="12">
        <v>5</v>
      </c>
      <c r="K70" s="12">
        <v>0</v>
      </c>
      <c r="L70" s="12">
        <v>0</v>
      </c>
      <c r="M70" s="12">
        <v>2</v>
      </c>
      <c r="N70" s="8">
        <f t="shared" ref="N70:N71" si="3">SUM(I70:M70)</f>
        <v>7</v>
      </c>
    </row>
    <row r="71" spans="1:14" x14ac:dyDescent="0.25">
      <c r="A71" s="8" t="s">
        <v>65</v>
      </c>
      <c r="B71" s="6">
        <v>10</v>
      </c>
      <c r="C71" s="6">
        <v>11</v>
      </c>
      <c r="D71" s="6">
        <v>12</v>
      </c>
      <c r="E71" s="6">
        <v>13</v>
      </c>
      <c r="F71" s="6">
        <v>14</v>
      </c>
      <c r="G71" s="3"/>
      <c r="H71" s="3"/>
      <c r="I71" s="12">
        <v>0</v>
      </c>
      <c r="J71" s="12">
        <v>5</v>
      </c>
      <c r="K71" s="12">
        <v>0</v>
      </c>
      <c r="L71" s="12">
        <v>0</v>
      </c>
      <c r="M71" s="12">
        <v>2</v>
      </c>
      <c r="N71" s="8">
        <f t="shared" si="3"/>
        <v>7</v>
      </c>
    </row>
    <row r="72" spans="1:14" ht="15.75" thickBot="1" x14ac:dyDescent="0.3">
      <c r="B72">
        <f t="shared" ref="B72:H72" si="4">COUNT(B3:B71)</f>
        <v>52</v>
      </c>
      <c r="C72">
        <f t="shared" si="4"/>
        <v>55</v>
      </c>
      <c r="D72">
        <f t="shared" si="4"/>
        <v>53</v>
      </c>
      <c r="E72">
        <f t="shared" si="4"/>
        <v>53</v>
      </c>
      <c r="F72">
        <f t="shared" si="4"/>
        <v>52</v>
      </c>
      <c r="G72" s="8">
        <f t="shared" si="4"/>
        <v>0</v>
      </c>
      <c r="H72" s="8">
        <f t="shared" si="4"/>
        <v>0</v>
      </c>
      <c r="I72" s="12">
        <f>SUM(I3:I71)</f>
        <v>190</v>
      </c>
      <c r="J72" s="12">
        <f>SUM(J3:J71)</f>
        <v>58</v>
      </c>
      <c r="K72" s="12">
        <f>SUM(K3:K71)</f>
        <v>5</v>
      </c>
      <c r="L72" s="12">
        <f>SUM(L3:L71)</f>
        <v>8</v>
      </c>
      <c r="M72" s="12">
        <f>SUM(M3:M71)</f>
        <v>108</v>
      </c>
      <c r="N72" s="12">
        <f>SUM(I72:M72)</f>
        <v>369</v>
      </c>
    </row>
    <row r="73" spans="1:14" ht="15.75" thickBot="1" x14ac:dyDescent="0.3">
      <c r="A73" s="16" t="s">
        <v>66</v>
      </c>
      <c r="B73" s="17"/>
    </row>
    <row r="74" spans="1:14" x14ac:dyDescent="0.25">
      <c r="A74" s="18" t="s">
        <v>67</v>
      </c>
      <c r="B74" s="26">
        <f>I72</f>
        <v>190</v>
      </c>
    </row>
    <row r="75" spans="1:14" x14ac:dyDescent="0.25">
      <c r="A75" s="19" t="s">
        <v>9</v>
      </c>
      <c r="B75" s="27">
        <f>J72</f>
        <v>58</v>
      </c>
    </row>
    <row r="76" spans="1:14" x14ac:dyDescent="0.25">
      <c r="A76" s="20" t="s">
        <v>68</v>
      </c>
      <c r="B76" s="27">
        <f>K72</f>
        <v>5</v>
      </c>
    </row>
    <row r="77" spans="1:14" x14ac:dyDescent="0.25">
      <c r="A77" s="21" t="s">
        <v>11</v>
      </c>
      <c r="B77" s="27">
        <f>L72</f>
        <v>8</v>
      </c>
    </row>
    <row r="78" spans="1:14" ht="15.75" thickBot="1" x14ac:dyDescent="0.3">
      <c r="A78" s="22" t="s">
        <v>12</v>
      </c>
      <c r="B78" s="28">
        <f>M72</f>
        <v>108</v>
      </c>
    </row>
    <row r="79" spans="1:14" ht="15.75" thickBot="1" x14ac:dyDescent="0.3">
      <c r="A79" s="23" t="s">
        <v>69</v>
      </c>
      <c r="B79" s="29">
        <f>SUM(B74:B78)</f>
        <v>369</v>
      </c>
    </row>
    <row r="80" spans="1:14" ht="15.75" thickBot="1" x14ac:dyDescent="0.3">
      <c r="B80"/>
    </row>
    <row r="81" spans="1:13" ht="15.75" thickBot="1" x14ac:dyDescent="0.3">
      <c r="A81" s="23" t="s">
        <v>70</v>
      </c>
      <c r="B81" s="29">
        <f>COUNT(B3:H71)</f>
        <v>265</v>
      </c>
    </row>
    <row r="84" spans="1:13" s="13" customFormat="1" x14ac:dyDescent="0.25">
      <c r="I84" s="24"/>
      <c r="J84" s="24"/>
      <c r="K84" s="24"/>
      <c r="L84" s="24"/>
      <c r="M84" s="24"/>
    </row>
    <row r="85" spans="1:13" s="13" customFormat="1" x14ac:dyDescent="0.25">
      <c r="I85" s="24"/>
      <c r="J85" s="24"/>
      <c r="K85" s="24"/>
      <c r="L85" s="24"/>
      <c r="M85" s="24"/>
    </row>
    <row r="86" spans="1:13" s="13" customFormat="1" x14ac:dyDescent="0.25">
      <c r="I86" s="24"/>
      <c r="J86" s="24"/>
      <c r="K86" s="24"/>
      <c r="L86" s="24"/>
      <c r="M86" s="24"/>
    </row>
    <row r="87" spans="1:13" s="13" customFormat="1" x14ac:dyDescent="0.25">
      <c r="I87" s="24"/>
      <c r="J87" s="24"/>
      <c r="K87" s="24"/>
      <c r="L87" s="24"/>
      <c r="M87" s="24"/>
    </row>
    <row r="88" spans="1:13" s="13" customFormat="1" x14ac:dyDescent="0.25">
      <c r="I88" s="24"/>
      <c r="J88" s="24"/>
      <c r="K88" s="24"/>
      <c r="L88" s="24"/>
      <c r="M88" s="24"/>
    </row>
    <row r="89" spans="1:13" s="13" customFormat="1" x14ac:dyDescent="0.25">
      <c r="I89" s="24"/>
      <c r="J89" s="24"/>
      <c r="K89" s="24"/>
      <c r="L89" s="24"/>
      <c r="M89" s="24"/>
    </row>
    <row r="90" spans="1:13" s="13" customFormat="1" x14ac:dyDescent="0.25">
      <c r="I90" s="24"/>
      <c r="J90" s="24"/>
      <c r="K90" s="24"/>
      <c r="L90" s="24"/>
      <c r="M90" s="24"/>
    </row>
    <row r="91" spans="1:13" s="13" customFormat="1" x14ac:dyDescent="0.25">
      <c r="I91" s="24"/>
      <c r="J91" s="24"/>
      <c r="K91" s="24"/>
      <c r="L91" s="24"/>
      <c r="M91" s="24"/>
    </row>
    <row r="92" spans="1:13" s="13" customFormat="1" x14ac:dyDescent="0.25">
      <c r="I92" s="24"/>
      <c r="J92" s="24"/>
      <c r="K92" s="24"/>
      <c r="L92" s="24"/>
      <c r="M92" s="24"/>
    </row>
    <row r="93" spans="1:13" s="13" customFormat="1" x14ac:dyDescent="0.25">
      <c r="I93" s="24"/>
      <c r="J93" s="24"/>
      <c r="K93" s="24"/>
      <c r="L93" s="24"/>
      <c r="M93" s="24"/>
    </row>
    <row r="94" spans="1:13" s="13" customFormat="1" x14ac:dyDescent="0.25">
      <c r="I94" s="24"/>
      <c r="J94" s="24"/>
      <c r="K94" s="24"/>
      <c r="L94" s="24"/>
      <c r="M94" s="24"/>
    </row>
    <row r="95" spans="1:13" s="13" customFormat="1" x14ac:dyDescent="0.25">
      <c r="I95" s="24"/>
      <c r="J95" s="24"/>
      <c r="K95" s="24"/>
      <c r="L95" s="24"/>
      <c r="M95" s="24"/>
    </row>
    <row r="96" spans="1:13" s="13" customFormat="1" hidden="1" x14ac:dyDescent="0.25">
      <c r="A96" s="13" t="s">
        <v>71</v>
      </c>
      <c r="B96" s="25" t="e">
        <f>SUM(#REF!/(48*3))</f>
        <v>#REF!</v>
      </c>
      <c r="I96" s="24"/>
      <c r="J96" s="24"/>
      <c r="K96" s="24"/>
      <c r="L96" s="24"/>
      <c r="M96" s="24"/>
    </row>
    <row r="97" spans="9:13" s="13" customFormat="1" x14ac:dyDescent="0.25">
      <c r="I97" s="24"/>
      <c r="J97" s="24"/>
      <c r="K97" s="24"/>
      <c r="L97" s="24"/>
      <c r="M97" s="24"/>
    </row>
    <row r="98" spans="9:13" s="13" customFormat="1" x14ac:dyDescent="0.25">
      <c r="I98" s="24"/>
      <c r="J98" s="24"/>
      <c r="K98" s="24"/>
      <c r="L98" s="24"/>
      <c r="M98" s="24"/>
    </row>
    <row r="99" spans="9:13" s="13" customFormat="1" x14ac:dyDescent="0.25">
      <c r="I99" s="24"/>
      <c r="J99" s="24"/>
      <c r="K99" s="24"/>
      <c r="L99" s="24"/>
      <c r="M99" s="24"/>
    </row>
    <row r="100" spans="9:13" s="13" customFormat="1" x14ac:dyDescent="0.25">
      <c r="I100" s="24"/>
      <c r="J100" s="24"/>
      <c r="K100" s="24"/>
      <c r="L100" s="24"/>
      <c r="M100" s="24"/>
    </row>
    <row r="101" spans="9:13" s="13" customFormat="1" x14ac:dyDescent="0.25">
      <c r="I101" s="24"/>
      <c r="J101" s="24"/>
      <c r="K101" s="24"/>
      <c r="L101" s="24"/>
      <c r="M101" s="24"/>
    </row>
  </sheetData>
  <sheetProtection selectLockedCells="1"/>
  <autoFilter ref="A1:H1" xr:uid="{8354BD1A-857B-4171-81A6-6A763514E22D}"/>
  <phoneticPr fontId="2" type="noConversion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FundELCReq xmlns="2ce51df2-8281-4f8c-8fff-fedb91a60da6">Funding Calendar</CatFundELCReq>
    <FinYearReq xmlns="264c5323-e590-4694-88b8-b70f18bb79bc">2022-03-31T00:00:00+00:00</FinYearReq>
    <PaymentPeriodOpt xmlns="2ce51df2-8281-4f8c-8fff-fedb91a60da6" xsi:nil="true"/>
    <Protective_x0020_Marking xmlns="264c5323-e590-4694-88b8-b70f18bb79bc">OFFICIAL</Protective_x0020_Marking>
    <AcademicYearOpt xmlns="2ce51df2-8281-4f8c-8fff-fedb91a60da6">2024 - 2025</AcademicYearOpt>
  </documentManagement>
</p:properties>
</file>

<file path=customXml/item3.xml><?xml version="1.0" encoding="utf-8"?>
<?mso-contentType ?>
<SharedContentType xmlns="Microsoft.SharePoint.Taxonomy.ContentTypeSync" SourceId="a91404d7-7751-41e8-a4ee-909c4e7c55f3" ContentTypeId="0x010100A2637EAA83360140BB49E0F830C79BBC02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fe Spreadsheet" ma:contentTypeID="0x010100A2637EAA83360140BB49E0F830C79BBC0200B33A4D4154B3E74D9718551AF870CC15" ma:contentTypeVersion="901" ma:contentTypeDescription="" ma:contentTypeScope="" ma:versionID="6d3ade72c5e6a296e107b16dfc21b5e7">
  <xsd:schema xmlns:xsd="http://www.w3.org/2001/XMLSchema" xmlns:xs="http://www.w3.org/2001/XMLSchema" xmlns:p="http://schemas.microsoft.com/office/2006/metadata/properties" xmlns:ns2="264c5323-e590-4694-88b8-b70f18bb79bc" xmlns:ns3="2ce51df2-8281-4f8c-8fff-fedb91a60da6" targetNamespace="http://schemas.microsoft.com/office/2006/metadata/properties" ma:root="true" ma:fieldsID="7fb86808bd890c89d37882617b02de0c" ns2:_="" ns3:_="">
    <xsd:import namespace="264c5323-e590-4694-88b8-b70f18bb79bc"/>
    <xsd:import namespace="2ce51df2-8281-4f8c-8fff-fedb91a60da6"/>
    <xsd:element name="properties">
      <xsd:complexType>
        <xsd:sequence>
          <xsd:element name="documentManagement">
            <xsd:complexType>
              <xsd:all>
                <xsd:element ref="ns2:Protective_x0020_Marking"/>
                <xsd:element ref="ns2:FinYearReq"/>
                <xsd:element ref="ns3:CatFundELCReq"/>
                <xsd:element ref="ns3:PaymentPeriodOpt" minOccurs="0"/>
                <xsd:element ref="ns3:AcademicYearOp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4c5323-e590-4694-88b8-b70f18bb79bc" elementFormDefault="qualified">
    <xsd:import namespace="http://schemas.microsoft.com/office/2006/documentManagement/types"/>
    <xsd:import namespace="http://schemas.microsoft.com/office/infopath/2007/PartnerControls"/>
    <xsd:element name="Protective_x0020_Marking" ma:index="8" ma:displayName="Protective Marking" ma:default="OFFICIAL" ma:format="Dropdown" ma:internalName="Protective_x0020_Marking">
      <xsd:simpleType>
        <xsd:restriction base="dms:Choice">
          <xsd:enumeration value="OFFICIAL - Sensitive"/>
          <xsd:enumeration value="OFFICIAL"/>
        </xsd:restriction>
      </xsd:simpleType>
    </xsd:element>
    <xsd:element name="FinYearReq" ma:index="9" ma:displayName="Fin Year*" ma:default="2026-03-31T00:00:00Z" ma:format="DateOnly" ma:internalName="FinYearReq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e51df2-8281-4f8c-8fff-fedb91a60da6" elementFormDefault="qualified">
    <xsd:import namespace="http://schemas.microsoft.com/office/2006/documentManagement/types"/>
    <xsd:import namespace="http://schemas.microsoft.com/office/infopath/2007/PartnerControls"/>
    <xsd:element name="CatFundELCReq" ma:index="10" ma:displayName="Cat (Fund ELC)*" ma:indexed="true" ma:internalName="CatFundELCReq">
      <xsd:simpleType>
        <xsd:restriction base="dms:Choice">
          <xsd:enumeration value="Cross Boundary"/>
          <xsd:enumeration value="ERP NoPo"/>
          <xsd:enumeration value="Forecast"/>
          <xsd:enumeration value="Funding Calendar"/>
          <xsd:enumeration value="House Keeping"/>
          <xsd:enumeration value="Invoice"/>
          <xsd:enumeration value="Manual Adjustment"/>
          <xsd:enumeration value="Payment"/>
          <xsd:enumeration value="Process"/>
          <xsd:enumeration value="Summary"/>
          <xsd:enumeration value="Timeline"/>
        </xsd:restriction>
      </xsd:simpleType>
    </xsd:element>
    <xsd:element name="PaymentPeriodOpt" ma:index="11" nillable="true" ma:displayName="Payment Period" ma:internalName="PaymentPeriodOpt">
      <xsd:simpleType>
        <xsd:restriction base="dms:Choice">
          <xsd:enumeration value="1"/>
          <xsd:enumeration value="2"/>
          <xsd:enumeration value="3"/>
          <xsd:enumeration value="4"/>
        </xsd:restriction>
      </xsd:simpleType>
    </xsd:element>
    <xsd:element name="AcademicYearOpt" ma:index="12" nillable="true" ma:displayName="Academic Year" ma:internalName="AcademicYearOpt">
      <xsd:simpleType>
        <xsd:restriction base="dms:Choice">
          <xsd:enumeration value="Pre 2010"/>
          <xsd:enumeration value="2010 - 2011"/>
          <xsd:enumeration value="2011 - 2012"/>
          <xsd:enumeration value="2012 - 2013"/>
          <xsd:enumeration value="2013 - 2014"/>
          <xsd:enumeration value="2014 - 2015"/>
          <xsd:enumeration value="2015 - 2016"/>
          <xsd:enumeration value="2016 - 2017"/>
          <xsd:enumeration value="2017 - 2018"/>
          <xsd:enumeration value="2018 - 2019"/>
          <xsd:enumeration value="2019 - 2020"/>
          <xsd:enumeration value="2020 - 2021"/>
          <xsd:enumeration value="2021 - 2022"/>
          <xsd:enumeration value="2022 - 2023"/>
          <xsd:enumeration value="2023 - 2024"/>
          <xsd:enumeration value="2024 - 2025"/>
          <xsd:enumeration value="2025 - 2026"/>
          <xsd:enumeration value="2026 - 2027"/>
          <xsd:enumeration value="2027 - 2028"/>
          <xsd:enumeration value="2028 - 2029"/>
          <xsd:enumeration value="2029 - 203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EDDBF2-61CB-474E-9576-8B77ACBA8B2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F32F1C-31CE-4C9D-A4E0-B3F51E578CEF}">
  <ds:schemaRefs>
    <ds:schemaRef ds:uri="http://schemas.microsoft.com/office/2006/metadata/properties"/>
    <ds:schemaRef ds:uri="http://schemas.microsoft.com/office/infopath/2007/PartnerControls"/>
    <ds:schemaRef ds:uri="2ce51df2-8281-4f8c-8fff-fedb91a60da6"/>
    <ds:schemaRef ds:uri="264c5323-e590-4694-88b8-b70f18bb79bc"/>
  </ds:schemaRefs>
</ds:datastoreItem>
</file>

<file path=customXml/itemProps3.xml><?xml version="1.0" encoding="utf-8"?>
<ds:datastoreItem xmlns:ds="http://schemas.openxmlformats.org/officeDocument/2006/customXml" ds:itemID="{84E46199-6B3E-4617-9A8E-29A9D3FAA745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E45E4E14-530F-4C2A-82A7-AB0CDC934B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4c5323-e590-4694-88b8-b70f18bb79bc"/>
    <ds:schemaRef ds:uri="2ce51df2-8281-4f8c-8fff-fedb91a60d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Funding Year 25-26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Gillian Johnston</dc:creator>
  <cp:keywords/>
  <dc:description/>
  <cp:lastModifiedBy>Suzy McKeating</cp:lastModifiedBy>
  <cp:revision/>
  <dcterms:created xsi:type="dcterms:W3CDTF">2020-07-31T10:32:25Z</dcterms:created>
  <dcterms:modified xsi:type="dcterms:W3CDTF">2025-08-06T12:17:59Z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0x010100A2637EAA83360140BB49E0F830C79BBC0200B33A4D4154B3E74D9718551AF870CC15</vt:lpwstr>
  </property>
  <property fmtid="{D5CDD505-2E9C-101B-9397-08002B2CF9AE}" pid="5" name="_dlc_policyId">
    <vt:lpwstr>/sites/edu/dot-dc/FundingELC</vt:lpwstr>
  </property>
  <property fmtid="{D5CDD505-2E9C-101B-9397-08002B2CF9AE}" pid="6" name="_dlc_ExpireDate">
    <vt:filetime>2025-11-11T10:44:19Z</vt:filetime>
  </property>
  <property fmtid="{D5CDD505-2E9C-101B-9397-08002B2CF9AE}" pid="7" name="ItemRetentionFormula">
    <vt:lpwstr>&lt;formula id="Microsoft.Office.RecordsManagement.PolicyFeatures.Expiration.Formula.BuiltIn"&gt;&lt;number&gt;1&lt;/number&gt;&lt;property&gt;Modified&lt;/property&gt;&lt;propertyId&gt;28cf69c5-fa48-462a-b5cd-27b6f9d2bd5f&lt;/propertyId&gt;&lt;period&gt;years&lt;/period&gt;&lt;/formula&gt;</vt:lpwstr>
  </property>
</Properties>
</file>