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HFS22\BusinessStudiesStaff$\DEPARTMENT ADMIN\TIMELINES\2025-2026\"/>
    </mc:Choice>
  </mc:AlternateContent>
  <bookViews>
    <workbookView xWindow="0" yWindow="0" windowWidth="24000" windowHeight="9630"/>
  </bookViews>
  <sheets>
    <sheet name="S3" sheetId="2" r:id="rId1"/>
    <sheet name="S4" sheetId="3" r:id="rId2"/>
  </sheets>
  <calcPr calcId="162913"/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6" i="2" s="1"/>
  <c r="A17" i="2" s="1"/>
  <c r="A18" i="2" s="1"/>
  <c r="A19" i="2" s="1"/>
  <c r="A20" i="2" s="1"/>
  <c r="A21" i="2" s="1"/>
  <c r="A22" i="2" s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</calcChain>
</file>

<file path=xl/comments1.xml><?xml version="1.0" encoding="utf-8"?>
<comments xmlns="http://schemas.openxmlformats.org/spreadsheetml/2006/main">
  <authors>
    <author>Katie Lorimer</author>
  </authors>
  <commentList>
    <comment ref="D11" authorId="0" shapeId="0">
      <text>
        <r>
          <rPr>
            <sz val="9"/>
            <color indexed="81"/>
            <rFont val="Tahoma"/>
            <charset val="1"/>
          </rPr>
          <t xml:space="preserve">CUSTOMER SKILLS NPA UNITS 
</t>
        </r>
      </text>
    </comment>
    <comment ref="D18" authorId="0" shapeId="0">
      <text>
        <r>
          <rPr>
            <sz val="9"/>
            <color indexed="81"/>
            <rFont val="Tahoma"/>
            <charset val="1"/>
          </rPr>
          <t xml:space="preserve">UNDERSTANDING BUSINESS NPA UNIT 
</t>
        </r>
      </text>
    </comment>
    <comment ref="D26" authorId="0" shapeId="0">
      <text>
        <r>
          <rPr>
            <sz val="9"/>
            <color indexed="81"/>
            <rFont val="Tahoma"/>
            <charset val="1"/>
          </rPr>
          <t xml:space="preserve">PROMOTION NPA UNIT
</t>
        </r>
      </text>
    </comment>
    <comment ref="D40" authorId="0" shapeId="0">
      <text>
        <r>
          <rPr>
            <sz val="9"/>
            <color indexed="81"/>
            <rFont val="Tahoma"/>
            <family val="2"/>
          </rPr>
          <t xml:space="preserve">MANAGEMENT OF MARKING AND OPERATIONS UNIT </t>
        </r>
      </text>
    </comment>
    <comment ref="D41" authorId="0" shapeId="0">
      <text>
        <r>
          <rPr>
            <sz val="9"/>
            <color indexed="81"/>
            <rFont val="Tahoma"/>
            <family val="2"/>
          </rPr>
          <t>MARKETING BASIC PRINCIPLES AND APPLICATION UNIT</t>
        </r>
        <r>
          <rPr>
            <b/>
            <sz val="9"/>
            <color indexed="81"/>
            <rFont val="Tahoma"/>
            <charset val="1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<sst xmlns="http://schemas.openxmlformats.org/spreadsheetml/2006/main" count="168" uniqueCount="86">
  <si>
    <t>Tests</t>
  </si>
  <si>
    <t>H/W</t>
  </si>
  <si>
    <t>W</t>
  </si>
  <si>
    <t>W/B</t>
  </si>
  <si>
    <t>SUMMER HOLIDAY</t>
  </si>
  <si>
    <t>OPERATIONS</t>
  </si>
  <si>
    <t>MARKETING</t>
  </si>
  <si>
    <t>unit</t>
  </si>
  <si>
    <t>TOPICS</t>
  </si>
  <si>
    <t>UNDERSTANDING BUSINESS</t>
  </si>
  <si>
    <t>Stakeholders</t>
  </si>
  <si>
    <t>Market Research</t>
  </si>
  <si>
    <t>Suppliers</t>
  </si>
  <si>
    <t>Stock Management</t>
  </si>
  <si>
    <t>UA</t>
  </si>
  <si>
    <t>TEST</t>
  </si>
  <si>
    <t>HRM</t>
  </si>
  <si>
    <t>PRELIM AND ASSIGNMENT</t>
  </si>
  <si>
    <t>REVISION FOR PRELIM</t>
  </si>
  <si>
    <t xml:space="preserve">PRELIM </t>
  </si>
  <si>
    <t>RESEARH ON BUSINESS</t>
  </si>
  <si>
    <t>ASSIGNMENT</t>
  </si>
  <si>
    <t>S4 BUSINESS MANAGEMENT</t>
  </si>
  <si>
    <t>S3 BUSINESS MANAGEMENT</t>
  </si>
  <si>
    <t>ü</t>
  </si>
  <si>
    <t>test</t>
  </si>
  <si>
    <t>external factors</t>
  </si>
  <si>
    <t xml:space="preserve">Businesses in the private sector </t>
  </si>
  <si>
    <t>Organisations in the state and third sector</t>
  </si>
  <si>
    <t>Market segmentation</t>
  </si>
  <si>
    <t>Marketing Mix - place</t>
  </si>
  <si>
    <t>Marketing Mix - price</t>
  </si>
  <si>
    <t>Marketing Mix - promotion</t>
  </si>
  <si>
    <t>REVISION FOR UNIT TEST</t>
  </si>
  <si>
    <t>Technology and Ethics in MarkeTing</t>
  </si>
  <si>
    <t>Mehtods of production</t>
  </si>
  <si>
    <t xml:space="preserve">Quality </t>
  </si>
  <si>
    <t>Test</t>
  </si>
  <si>
    <t>Sources of finance</t>
  </si>
  <si>
    <t>Final Accounts</t>
  </si>
  <si>
    <t>Break-even</t>
  </si>
  <si>
    <t>Cash Budgets</t>
  </si>
  <si>
    <t>Job costing</t>
  </si>
  <si>
    <t>Technology and Ethics in Finance</t>
  </si>
  <si>
    <t>revision for unit assessment</t>
  </si>
  <si>
    <t>revision for unit test</t>
  </si>
  <si>
    <t>Role of HRM</t>
  </si>
  <si>
    <t>Recruitment and selection</t>
  </si>
  <si>
    <t xml:space="preserve">Training </t>
  </si>
  <si>
    <t>Motivation of staff</t>
  </si>
  <si>
    <t xml:space="preserve">Industrial action </t>
  </si>
  <si>
    <t xml:space="preserve">Legislation </t>
  </si>
  <si>
    <t>techonology and ethics HRM</t>
  </si>
  <si>
    <t xml:space="preserve">FINANCE </t>
  </si>
  <si>
    <t>June</t>
  </si>
  <si>
    <t>UNIT</t>
  </si>
  <si>
    <t>Internal factors</t>
  </si>
  <si>
    <t>HOLIDAY</t>
  </si>
  <si>
    <t>REVISION FOR  END OF UNIT TEST</t>
  </si>
  <si>
    <t>Understanding Business</t>
  </si>
  <si>
    <t>Assessment</t>
  </si>
  <si>
    <t>REVISION FOR S3 TEST</t>
  </si>
  <si>
    <t>TEST OWNERSHIP</t>
  </si>
  <si>
    <t>Complete S3 Full Report</t>
  </si>
  <si>
    <t>MOP UP</t>
  </si>
  <si>
    <t>S3 Assessment</t>
  </si>
  <si>
    <t>UB Assessment</t>
  </si>
  <si>
    <t>August</t>
  </si>
  <si>
    <t xml:space="preserve">September </t>
  </si>
  <si>
    <t>September</t>
  </si>
  <si>
    <t>October</t>
  </si>
  <si>
    <t xml:space="preserve">November </t>
  </si>
  <si>
    <t>December</t>
  </si>
  <si>
    <t>Objectives for different types of business organisations Customer Satisfaction</t>
  </si>
  <si>
    <t>Marketing Mix - product</t>
  </si>
  <si>
    <t>Festive Marketing Project</t>
  </si>
  <si>
    <t>Marketing</t>
  </si>
  <si>
    <t>Ops Unit</t>
  </si>
  <si>
    <t>January</t>
  </si>
  <si>
    <t>Januaery</t>
  </si>
  <si>
    <t>February</t>
  </si>
  <si>
    <t>March</t>
  </si>
  <si>
    <t>April</t>
  </si>
  <si>
    <t>May</t>
  </si>
  <si>
    <t>Apprentice Lunchbox Challenge</t>
  </si>
  <si>
    <t>S3 Interim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</si>
</sst>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0" x14ac:knownFonts="1">
    <font>
      <sz val="10"/>
      <name val="Arial"/>
    </font>
    <font>
      <b/>
      <sz val="12"/>
      <name val="Comic Sans MS"/>
      <family val="4"/>
    </font>
    <font>
      <sz val="12"/>
      <name val="Comic Sans MS"/>
      <family val="4"/>
    </font>
    <font>
      <b/>
      <sz val="11"/>
      <name val="Comic Sans MS"/>
      <family val="4"/>
    </font>
    <font>
      <sz val="11"/>
      <name val="Comic Sans MS"/>
      <family val="4"/>
    </font>
    <font>
      <sz val="10"/>
      <name val="Comic Sans MS"/>
      <family val="4"/>
    </font>
    <font>
      <b/>
      <sz val="18"/>
      <color indexed="48"/>
      <name val="Comic Sans MS"/>
      <family val="4"/>
    </font>
    <font>
      <b/>
      <sz val="11"/>
      <color indexed="48"/>
      <name val="Bradley Hand ITC"/>
      <family val="4"/>
    </font>
    <font>
      <sz val="11"/>
      <color indexed="48"/>
      <name val="Bradley Hand ITC"/>
      <family val="4"/>
    </font>
    <font>
      <sz val="11"/>
      <name val="Bradley Hand ITC"/>
      <family val="4"/>
    </font>
    <font>
      <b/>
      <sz val="11"/>
      <name val="Bradley Hand ITC"/>
      <family val="4"/>
    </font>
    <font>
      <sz val="12"/>
      <name val="Bradley Hand ITC"/>
      <family val="4"/>
    </font>
    <font>
      <b/>
      <sz val="10"/>
      <name val="Bradley Hand ITC"/>
      <family val="4"/>
    </font>
    <font>
      <sz val="10"/>
      <name val="Bradley Hand ITC"/>
      <family val="4"/>
    </font>
    <font>
      <b/>
      <sz val="12"/>
      <name val="Bradley Hand ITC"/>
      <family val="4"/>
    </font>
    <font>
      <sz val="10"/>
      <name val="Wingdings"/>
      <charset val="2"/>
    </font>
    <font>
      <b/>
      <sz val="14"/>
      <name val="Bradley Hand ITC"/>
      <family val="4"/>
    </font>
    <font>
      <b/>
      <sz val="18"/>
      <color indexed="48"/>
      <name val="Calibri"/>
      <family val="2"/>
      <scheme val="minor"/>
    </font>
    <font>
      <b/>
      <sz val="11"/>
      <color indexed="48"/>
      <name val="Calibri"/>
      <family val="2"/>
      <scheme val="minor"/>
    </font>
    <font>
      <sz val="11"/>
      <color indexed="4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9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Fill="1"/>
    <xf numFmtId="0" fontId="6" fillId="0" borderId="0" xfId="0" applyFont="1" applyBorder="1" applyAlignment="1">
      <alignment horizontal="center"/>
    </xf>
    <xf numFmtId="0" fontId="4" fillId="0" borderId="0" xfId="0" applyFont="1" applyFill="1" applyBorder="1"/>
    <xf numFmtId="0" fontId="5" fillId="0" borderId="0" xfId="0" applyFont="1"/>
    <xf numFmtId="0" fontId="4" fillId="0" borderId="0" xfId="0" applyFont="1" applyAlignment="1">
      <alignment horizontal="center" vertical="top" wrapText="1"/>
    </xf>
    <xf numFmtId="0" fontId="8" fillId="0" borderId="0" xfId="0" applyFont="1"/>
    <xf numFmtId="0" fontId="9" fillId="0" borderId="0" xfId="0" applyFont="1"/>
    <xf numFmtId="0" fontId="9" fillId="2" borderId="1" xfId="0" applyFont="1" applyFill="1" applyBorder="1" applyAlignment="1">
      <alignment horizontal="center"/>
    </xf>
    <xf numFmtId="0" fontId="9" fillId="3" borderId="1" xfId="0" applyFont="1" applyFill="1" applyBorder="1"/>
    <xf numFmtId="0" fontId="11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wrapText="1"/>
    </xf>
    <xf numFmtId="0" fontId="9" fillId="0" borderId="0" xfId="0" applyFont="1" applyFill="1"/>
    <xf numFmtId="0" fontId="9" fillId="4" borderId="2" xfId="0" applyFont="1" applyFill="1" applyBorder="1"/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9" fillId="4" borderId="4" xfId="0" applyFont="1" applyFill="1" applyBorder="1"/>
    <xf numFmtId="0" fontId="9" fillId="4" borderId="2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textRotation="45"/>
    </xf>
    <xf numFmtId="0" fontId="7" fillId="5" borderId="6" xfId="0" applyFont="1" applyFill="1" applyBorder="1" applyAlignment="1">
      <alignment textRotation="45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/>
    <xf numFmtId="0" fontId="4" fillId="2" borderId="1" xfId="0" applyFont="1" applyFill="1" applyBorder="1"/>
    <xf numFmtId="0" fontId="9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4" fillId="0" borderId="0" xfId="0" applyFont="1" applyBorder="1"/>
    <xf numFmtId="0" fontId="15" fillId="4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9" fillId="4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5" borderId="6" xfId="0" applyFont="1" applyFill="1" applyBorder="1" applyAlignment="1">
      <alignment horizontal="center" vertical="center" textRotation="45"/>
    </xf>
    <xf numFmtId="0" fontId="18" fillId="5" borderId="6" xfId="0" applyFont="1" applyFill="1" applyBorder="1" applyAlignment="1">
      <alignment textRotation="45"/>
    </xf>
    <xf numFmtId="0" fontId="19" fillId="0" borderId="0" xfId="0" applyFont="1"/>
    <xf numFmtId="0" fontId="20" fillId="7" borderId="10" xfId="0" applyFont="1" applyFill="1" applyBorder="1" applyAlignment="1">
      <alignment horizontal="center" vertical="center"/>
    </xf>
    <xf numFmtId="164" fontId="20" fillId="7" borderId="12" xfId="0" applyNumberFormat="1" applyFont="1" applyFill="1" applyBorder="1"/>
    <xf numFmtId="0" fontId="20" fillId="7" borderId="11" xfId="0" applyFont="1" applyFill="1" applyBorder="1"/>
    <xf numFmtId="0" fontId="22" fillId="7" borderId="12" xfId="0" applyFont="1" applyFill="1" applyBorder="1" applyAlignment="1">
      <alignment horizontal="center"/>
    </xf>
    <xf numFmtId="0" fontId="20" fillId="0" borderId="0" xfId="0" applyFont="1"/>
    <xf numFmtId="0" fontId="20" fillId="7" borderId="9" xfId="0" applyFont="1" applyFill="1" applyBorder="1" applyAlignment="1">
      <alignment horizontal="center"/>
    </xf>
    <xf numFmtId="15" fontId="20" fillId="7" borderId="13" xfId="0" applyNumberFormat="1" applyFont="1" applyFill="1" applyBorder="1"/>
    <xf numFmtId="0" fontId="20" fillId="7" borderId="1" xfId="0" applyFont="1" applyFill="1" applyBorder="1"/>
    <xf numFmtId="0" fontId="22" fillId="7" borderId="13" xfId="0" applyFont="1" applyFill="1" applyBorder="1" applyAlignment="1">
      <alignment horizontal="center"/>
    </xf>
    <xf numFmtId="0" fontId="20" fillId="7" borderId="5" xfId="0" applyFont="1" applyFill="1" applyBorder="1" applyAlignment="1">
      <alignment horizontal="center"/>
    </xf>
    <xf numFmtId="15" fontId="20" fillId="7" borderId="20" xfId="0" applyNumberFormat="1" applyFont="1" applyFill="1" applyBorder="1"/>
    <xf numFmtId="0" fontId="20" fillId="7" borderId="6" xfId="0" applyFont="1" applyFill="1" applyBorder="1"/>
    <xf numFmtId="0" fontId="22" fillId="7" borderId="20" xfId="0" applyFont="1" applyFill="1" applyBorder="1" applyAlignment="1">
      <alignment horizontal="center"/>
    </xf>
    <xf numFmtId="0" fontId="20" fillId="0" borderId="0" xfId="0" applyFont="1" applyFill="1"/>
    <xf numFmtId="0" fontId="21" fillId="0" borderId="15" xfId="0" applyFont="1" applyBorder="1" applyAlignment="1">
      <alignment horizontal="center" vertical="top"/>
    </xf>
    <xf numFmtId="14" fontId="22" fillId="0" borderId="1" xfId="0" applyNumberFormat="1" applyFont="1" applyBorder="1" applyAlignment="1">
      <alignment horizontal="center"/>
    </xf>
    <xf numFmtId="0" fontId="20" fillId="8" borderId="4" xfId="0" applyFont="1" applyFill="1" applyBorder="1"/>
    <xf numFmtId="0" fontId="22" fillId="8" borderId="14" xfId="0" applyFont="1" applyFill="1" applyBorder="1" applyAlignment="1">
      <alignment horizontal="center"/>
    </xf>
    <xf numFmtId="0" fontId="21" fillId="0" borderId="9" xfId="0" applyFont="1" applyBorder="1" applyAlignment="1">
      <alignment horizontal="center" vertical="top"/>
    </xf>
    <xf numFmtId="0" fontId="24" fillId="8" borderId="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/>
    </xf>
    <xf numFmtId="0" fontId="20" fillId="8" borderId="0" xfId="0" applyFont="1" applyFill="1" applyBorder="1"/>
    <xf numFmtId="0" fontId="20" fillId="8" borderId="2" xfId="0" applyFont="1" applyFill="1" applyBorder="1"/>
    <xf numFmtId="0" fontId="21" fillId="8" borderId="2" xfId="0" applyFont="1" applyFill="1" applyBorder="1" applyAlignment="1">
      <alignment horizontal="center" wrapText="1"/>
    </xf>
    <xf numFmtId="0" fontId="20" fillId="8" borderId="2" xfId="0" applyFont="1" applyFill="1" applyBorder="1" applyAlignment="1">
      <alignment horizontal="center"/>
    </xf>
    <xf numFmtId="0" fontId="20" fillId="8" borderId="0" xfId="0" applyFont="1" applyFill="1"/>
    <xf numFmtId="0" fontId="20" fillId="8" borderId="3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/>
    </xf>
    <xf numFmtId="0" fontId="24" fillId="8" borderId="13" xfId="0" applyFont="1" applyFill="1" applyBorder="1" applyAlignment="1">
      <alignment horizontal="center" vertical="center"/>
    </xf>
    <xf numFmtId="0" fontId="20" fillId="8" borderId="4" xfId="0" applyFont="1" applyFill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center" vertical="center" wrapText="1"/>
    </xf>
    <xf numFmtId="0" fontId="20" fillId="12" borderId="0" xfId="0" applyFont="1" applyFill="1" applyAlignment="1">
      <alignment horizontal="center"/>
    </xf>
    <xf numFmtId="0" fontId="25" fillId="8" borderId="3" xfId="0" applyFont="1" applyFill="1" applyBorder="1" applyAlignment="1">
      <alignment horizontal="center" vertical="center" wrapText="1"/>
    </xf>
    <xf numFmtId="0" fontId="20" fillId="9" borderId="15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1" fillId="11" borderId="25" xfId="0" applyFont="1" applyFill="1" applyBorder="1" applyAlignment="1">
      <alignment vertical="center" textRotation="90" wrapText="1"/>
    </xf>
    <xf numFmtId="0" fontId="21" fillId="0" borderId="15" xfId="0" applyFont="1" applyBorder="1" applyAlignment="1">
      <alignment horizontal="center"/>
    </xf>
    <xf numFmtId="0" fontId="21" fillId="9" borderId="7" xfId="0" applyFont="1" applyFill="1" applyBorder="1" applyAlignment="1">
      <alignment horizontal="center"/>
    </xf>
    <xf numFmtId="0" fontId="22" fillId="9" borderId="14" xfId="0" applyFont="1" applyFill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6" fillId="9" borderId="1" xfId="0" applyFont="1" applyFill="1" applyBorder="1"/>
    <xf numFmtId="0" fontId="22" fillId="9" borderId="13" xfId="0" applyFont="1" applyFill="1" applyBorder="1" applyAlignment="1">
      <alignment horizontal="center"/>
    </xf>
    <xf numFmtId="0" fontId="21" fillId="9" borderId="1" xfId="0" applyFont="1" applyFill="1" applyBorder="1"/>
    <xf numFmtId="0" fontId="23" fillId="9" borderId="3" xfId="0" applyFont="1" applyFill="1" applyBorder="1" applyAlignment="1">
      <alignment horizontal="center" wrapText="1"/>
    </xf>
    <xf numFmtId="0" fontId="22" fillId="9" borderId="1" xfId="0" applyFont="1" applyFill="1" applyBorder="1" applyAlignment="1">
      <alignment vertical="center" wrapText="1"/>
    </xf>
    <xf numFmtId="0" fontId="23" fillId="10" borderId="2" xfId="0" applyFont="1" applyFill="1" applyBorder="1" applyAlignment="1">
      <alignment horizontal="center" wrapText="1"/>
    </xf>
    <xf numFmtId="0" fontId="20" fillId="10" borderId="1" xfId="0" applyFont="1" applyFill="1" applyBorder="1"/>
    <xf numFmtId="0" fontId="22" fillId="10" borderId="13" xfId="0" applyFont="1" applyFill="1" applyBorder="1" applyAlignment="1">
      <alignment horizontal="center"/>
    </xf>
    <xf numFmtId="0" fontId="23" fillId="10" borderId="3" xfId="0" applyFont="1" applyFill="1" applyBorder="1" applyAlignment="1">
      <alignment horizontal="center" wrapText="1"/>
    </xf>
    <xf numFmtId="0" fontId="23" fillId="10" borderId="4" xfId="0" applyFont="1" applyFill="1" applyBorder="1" applyAlignment="1">
      <alignment horizontal="center" wrapText="1"/>
    </xf>
    <xf numFmtId="0" fontId="20" fillId="10" borderId="1" xfId="0" applyFont="1" applyFill="1" applyBorder="1" applyAlignment="1">
      <alignment wrapText="1"/>
    </xf>
    <xf numFmtId="0" fontId="25" fillId="10" borderId="23" xfId="0" applyFont="1" applyFill="1" applyBorder="1" applyAlignment="1">
      <alignment vertical="center" textRotation="90" wrapText="1"/>
    </xf>
    <xf numFmtId="0" fontId="23" fillId="10" borderId="17" xfId="0" applyFont="1" applyFill="1" applyBorder="1" applyAlignment="1">
      <alignment horizontal="center" wrapText="1"/>
    </xf>
    <xf numFmtId="0" fontId="20" fillId="10" borderId="2" xfId="0" applyFont="1" applyFill="1" applyBorder="1" applyAlignment="1">
      <alignment wrapText="1"/>
    </xf>
    <xf numFmtId="0" fontId="25" fillId="10" borderId="24" xfId="0" applyFont="1" applyFill="1" applyBorder="1" applyAlignment="1">
      <alignment vertical="center" textRotation="90" wrapText="1"/>
    </xf>
    <xf numFmtId="0" fontId="24" fillId="10" borderId="4" xfId="0" applyFont="1" applyFill="1" applyBorder="1" applyAlignment="1">
      <alignment horizontal="center" vertical="center"/>
    </xf>
    <xf numFmtId="0" fontId="22" fillId="10" borderId="14" xfId="0" applyFont="1" applyFill="1" applyBorder="1" applyAlignment="1">
      <alignment horizontal="center"/>
    </xf>
    <xf numFmtId="0" fontId="24" fillId="10" borderId="2" xfId="0" applyFont="1" applyFill="1" applyBorder="1" applyAlignment="1">
      <alignment horizontal="center" vertical="center"/>
    </xf>
    <xf numFmtId="0" fontId="21" fillId="10" borderId="10" xfId="0" applyFont="1" applyFill="1" applyBorder="1" applyAlignment="1">
      <alignment horizontal="center"/>
    </xf>
    <xf numFmtId="0" fontId="21" fillId="10" borderId="17" xfId="0" applyFont="1" applyFill="1" applyBorder="1" applyAlignment="1">
      <alignment horizontal="center"/>
    </xf>
    <xf numFmtId="0" fontId="20" fillId="10" borderId="0" xfId="0" applyFont="1" applyFill="1" applyAlignment="1">
      <alignment horizontal="center"/>
    </xf>
    <xf numFmtId="0" fontId="20" fillId="10" borderId="0" xfId="0" applyFont="1" applyFill="1"/>
    <xf numFmtId="0" fontId="21" fillId="0" borderId="16" xfId="0" applyFont="1" applyBorder="1" applyAlignment="1">
      <alignment horizontal="center" vertical="top"/>
    </xf>
    <xf numFmtId="0" fontId="25" fillId="10" borderId="25" xfId="0" applyFont="1" applyFill="1" applyBorder="1" applyAlignment="1">
      <alignment vertical="center" textRotation="90" wrapText="1"/>
    </xf>
    <xf numFmtId="0" fontId="22" fillId="10" borderId="18" xfId="0" applyFont="1" applyFill="1" applyBorder="1" applyAlignment="1">
      <alignment horizontal="center"/>
    </xf>
    <xf numFmtId="0" fontId="23" fillId="9" borderId="1" xfId="0" applyFont="1" applyFill="1" applyBorder="1" applyAlignment="1">
      <alignment vertical="center" wrapText="1"/>
    </xf>
    <xf numFmtId="0" fontId="21" fillId="10" borderId="1" xfId="0" applyFont="1" applyFill="1" applyBorder="1" applyAlignment="1">
      <alignment wrapText="1"/>
    </xf>
    <xf numFmtId="0" fontId="20" fillId="7" borderId="26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3" fillId="11" borderId="29" xfId="0" applyFont="1" applyFill="1" applyBorder="1" applyAlignment="1">
      <alignment horizontal="center" vertical="center" wrapText="1"/>
    </xf>
    <xf numFmtId="0" fontId="23" fillId="11" borderId="30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/>
    </xf>
    <xf numFmtId="0" fontId="20" fillId="8" borderId="3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0" fontId="21" fillId="6" borderId="28" xfId="0" applyFont="1" applyFill="1" applyBorder="1" applyAlignment="1">
      <alignment horizontal="center"/>
    </xf>
    <xf numFmtId="0" fontId="23" fillId="6" borderId="29" xfId="0" applyFont="1" applyFill="1" applyBorder="1" applyAlignment="1">
      <alignment horizontal="center"/>
    </xf>
    <xf numFmtId="0" fontId="23" fillId="6" borderId="30" xfId="0" applyFont="1" applyFill="1" applyBorder="1" applyAlignment="1">
      <alignment horizontal="center"/>
    </xf>
    <xf numFmtId="0" fontId="21" fillId="7" borderId="31" xfId="0" applyFont="1" applyFill="1" applyBorder="1" applyAlignment="1">
      <alignment horizontal="center" vertical="center"/>
    </xf>
    <xf numFmtId="0" fontId="23" fillId="7" borderId="32" xfId="0" applyFont="1" applyFill="1" applyBorder="1" applyAlignment="1">
      <alignment horizontal="center" vertical="center"/>
    </xf>
    <xf numFmtId="0" fontId="23" fillId="7" borderId="33" xfId="0" applyFont="1" applyFill="1" applyBorder="1" applyAlignment="1">
      <alignment horizontal="center" vertical="center"/>
    </xf>
    <xf numFmtId="0" fontId="21" fillId="11" borderId="28" xfId="0" applyFont="1" applyFill="1" applyBorder="1" applyAlignment="1">
      <alignment horizontal="center" vertical="center" wrapText="1"/>
    </xf>
    <xf numFmtId="0" fontId="21" fillId="11" borderId="29" xfId="0" applyFont="1" applyFill="1" applyBorder="1" applyAlignment="1">
      <alignment horizontal="center" vertical="center" wrapText="1"/>
    </xf>
    <xf numFmtId="0" fontId="21" fillId="11" borderId="30" xfId="0" applyFont="1" applyFill="1" applyBorder="1" applyAlignment="1">
      <alignment horizontal="center" vertical="center" wrapText="1"/>
    </xf>
    <xf numFmtId="0" fontId="21" fillId="11" borderId="28" xfId="0" applyFont="1" applyFill="1" applyBorder="1" applyAlignment="1">
      <alignment horizontal="center" vertical="top"/>
    </xf>
    <xf numFmtId="0" fontId="21" fillId="11" borderId="30" xfId="0" applyFont="1" applyFill="1" applyBorder="1" applyAlignment="1">
      <alignment horizontal="center" vertical="top"/>
    </xf>
    <xf numFmtId="0" fontId="21" fillId="8" borderId="23" xfId="0" applyFont="1" applyFill="1" applyBorder="1" applyAlignment="1">
      <alignment horizontal="center" vertical="center" textRotation="90" wrapText="1"/>
    </xf>
    <xf numFmtId="0" fontId="21" fillId="8" borderId="24" xfId="0" applyFont="1" applyFill="1" applyBorder="1" applyAlignment="1">
      <alignment horizontal="center" vertical="center" textRotation="90" wrapText="1"/>
    </xf>
    <xf numFmtId="0" fontId="20" fillId="9" borderId="36" xfId="0" applyFont="1" applyFill="1" applyBorder="1" applyAlignment="1">
      <alignment horizontal="center" vertical="center" wrapText="1"/>
    </xf>
    <xf numFmtId="0" fontId="20" fillId="9" borderId="37" xfId="0" applyFont="1" applyFill="1" applyBorder="1" applyAlignment="1">
      <alignment horizontal="center" vertical="center" wrapText="1"/>
    </xf>
    <xf numFmtId="0" fontId="23" fillId="11" borderId="29" xfId="0" applyFont="1" applyFill="1" applyBorder="1" applyAlignment="1">
      <alignment horizontal="center" wrapText="1"/>
    </xf>
    <xf numFmtId="0" fontId="23" fillId="11" borderId="30" xfId="0" applyFont="1" applyFill="1" applyBorder="1" applyAlignment="1">
      <alignment horizontal="center" wrapText="1"/>
    </xf>
    <xf numFmtId="0" fontId="21" fillId="11" borderId="28" xfId="0" applyFont="1" applyFill="1" applyBorder="1" applyAlignment="1">
      <alignment horizontal="center"/>
    </xf>
    <xf numFmtId="0" fontId="21" fillId="11" borderId="30" xfId="0" applyFont="1" applyFill="1" applyBorder="1" applyAlignment="1">
      <alignment horizontal="center"/>
    </xf>
    <xf numFmtId="0" fontId="25" fillId="9" borderId="23" xfId="0" applyFont="1" applyFill="1" applyBorder="1" applyAlignment="1">
      <alignment horizontal="center" vertical="center" textRotation="90" wrapText="1"/>
    </xf>
    <xf numFmtId="0" fontId="25" fillId="9" borderId="24" xfId="0" applyFont="1" applyFill="1" applyBorder="1" applyAlignment="1">
      <alignment horizontal="center" vertical="center" textRotation="90" wrapText="1"/>
    </xf>
    <xf numFmtId="0" fontId="25" fillId="10" borderId="24" xfId="0" applyFont="1" applyFill="1" applyBorder="1" applyAlignment="1">
      <alignment horizontal="center" vertical="center" textRotation="90" wrapText="1"/>
    </xf>
    <xf numFmtId="0" fontId="25" fillId="10" borderId="25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textRotation="90" wrapText="1"/>
    </xf>
    <xf numFmtId="0" fontId="14" fillId="3" borderId="22" xfId="0" applyFont="1" applyFill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center"/>
    </xf>
    <xf numFmtId="0" fontId="10" fillId="6" borderId="21" xfId="0" applyFont="1" applyFill="1" applyBorder="1" applyAlignment="1">
      <alignment horizontal="center"/>
    </xf>
    <xf numFmtId="0" fontId="10" fillId="6" borderId="35" xfId="0" applyFont="1" applyFill="1" applyBorder="1" applyAlignment="1">
      <alignment horizontal="center"/>
    </xf>
    <xf numFmtId="0" fontId="12" fillId="6" borderId="35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 textRotation="90"/>
    </xf>
    <xf numFmtId="0" fontId="16" fillId="2" borderId="8" xfId="0" applyFont="1" applyFill="1" applyBorder="1" applyAlignment="1">
      <alignment horizontal="center" vertical="center" textRotation="90"/>
    </xf>
    <xf numFmtId="0" fontId="16" fillId="2" borderId="7" xfId="0" applyFont="1" applyFill="1" applyBorder="1" applyAlignment="1">
      <alignment horizontal="center" vertical="center" textRotation="90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textRotation="90" wrapText="1"/>
    </xf>
    <xf numFmtId="0" fontId="10" fillId="0" borderId="0" xfId="0" applyFont="1" applyFill="1" applyBorder="1" applyAlignment="1">
      <alignment horizontal="center" vertical="center" textRotation="90" wrapText="1"/>
    </xf>
    <xf numFmtId="0" fontId="12" fillId="0" borderId="0" xfId="0" applyFont="1" applyFill="1" applyBorder="1" applyAlignment="1">
      <alignment horizontal="center" vertical="center" textRotation="90" wrapText="1"/>
    </xf>
    <xf numFmtId="0" fontId="13" fillId="0" borderId="0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zoomScaleNormal="100" workbookViewId="0">
      <selection activeCell="L35" sqref="L35"/>
    </sheetView>
  </sheetViews>
  <sheetFormatPr defaultColWidth="9.1796875" defaultRowHeight="15" customHeight="1" x14ac:dyDescent="0.5"/>
  <cols>
    <col min="1" max="1" width="6.1796875" bestFit="1" customWidth="1"/>
    <col min="2" max="2" width="15" bestFit="1" customWidth="1"/>
    <col min="3" max="3" width="11" style="3" customWidth="1"/>
    <col min="4" max="4" width="33" style="70" customWidth="1"/>
    <col min="5" max="5" width="15.81640625" style="1" customWidth="1"/>
    <col min="6" max="6" width="7" style="4" customWidth="1"/>
    <col min="7" max="7" width="24.7265625" style="1" customWidth="1"/>
    <col min="8" max="9" width="11.1796875" style="1" customWidth="1"/>
    <col min="10" max="10" width="10.54296875" style="1" customWidth="1"/>
    <col min="11" max="16384" width="9.1796875" style="1"/>
  </cols>
  <sheetData>
    <row r="1" spans="1:9" s="2" customFormat="1" ht="25.5" customHeight="1" x14ac:dyDescent="0.6">
      <c r="A1" s="147" t="s">
        <v>23</v>
      </c>
      <c r="B1" s="147"/>
      <c r="C1" s="147"/>
      <c r="D1" s="147"/>
      <c r="E1" s="147"/>
      <c r="F1" s="147"/>
      <c r="G1" s="71"/>
    </row>
    <row r="2" spans="1:9" s="5" customFormat="1" ht="34.5" customHeight="1" thickBot="1" x14ac:dyDescent="0.5">
      <c r="A2" s="72" t="s">
        <v>2</v>
      </c>
      <c r="B2" s="72" t="s">
        <v>3</v>
      </c>
      <c r="C2" s="72" t="s">
        <v>55</v>
      </c>
      <c r="D2" s="72" t="s">
        <v>8</v>
      </c>
      <c r="E2" s="72" t="s">
        <v>0</v>
      </c>
      <c r="F2" s="73" t="s">
        <v>1</v>
      </c>
      <c r="G2" s="74"/>
    </row>
    <row r="3" spans="1:9" s="5" customFormat="1" ht="15" customHeight="1" x14ac:dyDescent="0.45">
      <c r="A3" s="75"/>
      <c r="B3" s="76" t="s">
        <v>54</v>
      </c>
      <c r="C3" s="153"/>
      <c r="D3" s="143" t="s">
        <v>59</v>
      </c>
      <c r="E3" s="77"/>
      <c r="F3" s="78"/>
      <c r="G3" s="79"/>
    </row>
    <row r="4" spans="1:9" s="5" customFormat="1" ht="15" customHeight="1" x14ac:dyDescent="0.45">
      <c r="A4" s="80"/>
      <c r="B4" s="81" t="s">
        <v>54</v>
      </c>
      <c r="C4" s="154"/>
      <c r="D4" s="144"/>
      <c r="E4" s="82"/>
      <c r="F4" s="83" t="s">
        <v>24</v>
      </c>
      <c r="G4" s="79"/>
      <c r="I4" s="66"/>
    </row>
    <row r="5" spans="1:9" s="5" customFormat="1" ht="15" customHeight="1" thickBot="1" x14ac:dyDescent="0.5">
      <c r="A5" s="84"/>
      <c r="B5" s="85" t="s">
        <v>54</v>
      </c>
      <c r="C5" s="155"/>
      <c r="D5" s="144"/>
      <c r="E5" s="86"/>
      <c r="F5" s="87"/>
      <c r="G5" s="79"/>
      <c r="I5" s="66"/>
    </row>
    <row r="6" spans="1:9" s="6" customFormat="1" ht="15" customHeight="1" thickBot="1" x14ac:dyDescent="0.5">
      <c r="A6" s="150" t="s">
        <v>4</v>
      </c>
      <c r="B6" s="151"/>
      <c r="C6" s="151"/>
      <c r="D6" s="151"/>
      <c r="E6" s="151"/>
      <c r="F6" s="152"/>
      <c r="G6" s="88"/>
      <c r="I6" s="66"/>
    </row>
    <row r="7" spans="1:9" s="5" customFormat="1" ht="15" customHeight="1" x14ac:dyDescent="0.45">
      <c r="A7" s="89">
        <v>1</v>
      </c>
      <c r="B7" s="90" t="s">
        <v>67</v>
      </c>
      <c r="C7" s="161" t="s">
        <v>9</v>
      </c>
      <c r="D7" s="148" t="s">
        <v>27</v>
      </c>
      <c r="E7" s="91"/>
      <c r="F7" s="92"/>
      <c r="G7" s="79"/>
      <c r="I7" s="66"/>
    </row>
    <row r="8" spans="1:9" s="5" customFormat="1" ht="16.5" x14ac:dyDescent="0.45">
      <c r="A8" s="93">
        <f>A7+1</f>
        <v>2</v>
      </c>
      <c r="B8" s="90" t="s">
        <v>67</v>
      </c>
      <c r="C8" s="162"/>
      <c r="D8" s="149"/>
      <c r="E8" s="94"/>
      <c r="F8" s="95" t="s">
        <v>24</v>
      </c>
      <c r="G8" s="79"/>
      <c r="I8" s="66"/>
    </row>
    <row r="9" spans="1:9" s="5" customFormat="1" ht="15" customHeight="1" x14ac:dyDescent="0.45">
      <c r="A9" s="93">
        <f t="shared" ref="A9:A14" si="0">A8+1</f>
        <v>3</v>
      </c>
      <c r="B9" s="90" t="s">
        <v>68</v>
      </c>
      <c r="C9" s="162"/>
      <c r="D9" s="148" t="s">
        <v>28</v>
      </c>
      <c r="E9" s="96"/>
      <c r="F9" s="95"/>
      <c r="G9" s="79"/>
      <c r="I9" s="66"/>
    </row>
    <row r="10" spans="1:9" s="5" customFormat="1" ht="15" customHeight="1" x14ac:dyDescent="0.45">
      <c r="A10" s="93">
        <f t="shared" si="0"/>
        <v>4</v>
      </c>
      <c r="B10" s="90" t="s">
        <v>68</v>
      </c>
      <c r="C10" s="162"/>
      <c r="D10" s="149"/>
      <c r="E10" s="97"/>
      <c r="F10" s="95" t="s">
        <v>24</v>
      </c>
      <c r="G10" s="79"/>
      <c r="I10" s="66"/>
    </row>
    <row r="11" spans="1:9" s="5" customFormat="1" ht="15" customHeight="1" x14ac:dyDescent="0.45">
      <c r="A11" s="93">
        <f t="shared" si="0"/>
        <v>5</v>
      </c>
      <c r="B11" s="90" t="s">
        <v>69</v>
      </c>
      <c r="C11" s="162"/>
      <c r="D11" s="148" t="s">
        <v>73</v>
      </c>
      <c r="E11" s="97"/>
      <c r="F11" s="95"/>
      <c r="G11" s="79"/>
      <c r="I11" s="66"/>
    </row>
    <row r="12" spans="1:9" s="5" customFormat="1" ht="21" customHeight="1" x14ac:dyDescent="0.45">
      <c r="A12" s="93">
        <f t="shared" si="0"/>
        <v>6</v>
      </c>
      <c r="B12" s="90" t="s">
        <v>69</v>
      </c>
      <c r="C12" s="162"/>
      <c r="D12" s="149"/>
      <c r="E12" s="98" t="s">
        <v>62</v>
      </c>
      <c r="F12" s="95" t="s">
        <v>24</v>
      </c>
      <c r="G12" s="79"/>
      <c r="I12" s="66"/>
    </row>
    <row r="13" spans="1:9" s="5" customFormat="1" ht="15" customHeight="1" x14ac:dyDescent="0.45">
      <c r="A13" s="93">
        <f t="shared" si="0"/>
        <v>7</v>
      </c>
      <c r="B13" s="90" t="s">
        <v>70</v>
      </c>
      <c r="C13" s="162"/>
      <c r="D13" s="101" t="s">
        <v>10</v>
      </c>
      <c r="E13" s="99"/>
      <c r="F13" s="95"/>
      <c r="G13" s="79" t="s">
        <v>85</v>
      </c>
      <c r="I13" s="66"/>
    </row>
    <row r="14" spans="1:9" s="5" customFormat="1" ht="15" customHeight="1" thickBot="1" x14ac:dyDescent="0.5">
      <c r="A14" s="93">
        <f t="shared" si="0"/>
        <v>8</v>
      </c>
      <c r="B14" s="90" t="s">
        <v>70</v>
      </c>
      <c r="C14" s="162"/>
      <c r="D14" s="101" t="s">
        <v>56</v>
      </c>
      <c r="E14" s="100"/>
      <c r="F14" s="95" t="s">
        <v>24</v>
      </c>
      <c r="G14" s="79"/>
      <c r="I14" s="66"/>
    </row>
    <row r="15" spans="1:9" s="5" customFormat="1" ht="15" customHeight="1" thickBot="1" x14ac:dyDescent="0.5">
      <c r="A15" s="159"/>
      <c r="B15" s="160"/>
      <c r="C15" s="162"/>
      <c r="D15" s="156" t="s">
        <v>57</v>
      </c>
      <c r="E15" s="157"/>
      <c r="F15" s="158"/>
      <c r="G15" s="79"/>
      <c r="I15" s="66"/>
    </row>
    <row r="16" spans="1:9" s="5" customFormat="1" ht="15" customHeight="1" x14ac:dyDescent="0.45">
      <c r="A16" s="89">
        <f>A14+1</f>
        <v>9</v>
      </c>
      <c r="B16" s="90" t="s">
        <v>71</v>
      </c>
      <c r="C16" s="162"/>
      <c r="D16" s="104" t="s">
        <v>26</v>
      </c>
      <c r="E16" s="102"/>
      <c r="F16" s="92" t="s">
        <v>24</v>
      </c>
      <c r="G16" s="79"/>
      <c r="I16" s="66"/>
    </row>
    <row r="17" spans="1:9" s="5" customFormat="1" ht="29.15" customHeight="1" x14ac:dyDescent="0.45">
      <c r="A17" s="89">
        <f>A16+1</f>
        <v>10</v>
      </c>
      <c r="B17" s="90" t="s">
        <v>71</v>
      </c>
      <c r="C17" s="162"/>
      <c r="D17" s="105" t="s">
        <v>58</v>
      </c>
      <c r="E17" s="102"/>
      <c r="F17" s="92"/>
      <c r="G17" s="79"/>
      <c r="I17" s="66"/>
    </row>
    <row r="18" spans="1:9" s="5" customFormat="1" ht="15" customHeight="1" x14ac:dyDescent="0.45">
      <c r="A18" s="89">
        <f t="shared" ref="A18:A22" si="1">A17+1</f>
        <v>11</v>
      </c>
      <c r="B18" s="90" t="s">
        <v>71</v>
      </c>
      <c r="C18" s="162"/>
      <c r="D18" s="106" t="s">
        <v>60</v>
      </c>
      <c r="E18" s="107" t="s">
        <v>66</v>
      </c>
      <c r="F18" s="103"/>
      <c r="G18" s="79"/>
      <c r="I18" s="66"/>
    </row>
    <row r="19" spans="1:9" s="5" customFormat="1" ht="22" customHeight="1" x14ac:dyDescent="0.45">
      <c r="A19" s="89">
        <f t="shared" si="1"/>
        <v>12</v>
      </c>
      <c r="B19" s="90" t="s">
        <v>71</v>
      </c>
      <c r="C19" s="163"/>
      <c r="D19" s="108" t="s">
        <v>29</v>
      </c>
      <c r="E19" s="108"/>
      <c r="F19" s="108" t="s">
        <v>24</v>
      </c>
      <c r="G19" s="79"/>
      <c r="I19" s="66"/>
    </row>
    <row r="20" spans="1:9" s="5" customFormat="1" ht="15" customHeight="1" x14ac:dyDescent="0.45">
      <c r="A20" s="89">
        <f t="shared" si="1"/>
        <v>13</v>
      </c>
      <c r="B20" s="90" t="s">
        <v>72</v>
      </c>
      <c r="C20" s="163"/>
      <c r="D20" s="109" t="s">
        <v>11</v>
      </c>
      <c r="E20" s="108"/>
      <c r="F20" s="108"/>
      <c r="G20" s="79"/>
      <c r="I20" s="66"/>
    </row>
    <row r="21" spans="1:9" s="5" customFormat="1" ht="15" customHeight="1" x14ac:dyDescent="0.45">
      <c r="A21" s="89">
        <f t="shared" si="1"/>
        <v>14</v>
      </c>
      <c r="B21" s="90" t="s">
        <v>72</v>
      </c>
      <c r="C21" s="163"/>
      <c r="D21" s="108" t="s">
        <v>74</v>
      </c>
      <c r="E21" s="108"/>
      <c r="F21" s="108"/>
      <c r="G21" s="79"/>
      <c r="I21" s="66"/>
    </row>
    <row r="22" spans="1:9" s="5" customFormat="1" ht="17" thickBot="1" x14ac:dyDescent="0.5">
      <c r="A22" s="89">
        <f t="shared" si="1"/>
        <v>15</v>
      </c>
      <c r="B22" s="90" t="s">
        <v>72</v>
      </c>
      <c r="C22" s="164"/>
      <c r="D22" s="108" t="s">
        <v>75</v>
      </c>
      <c r="E22" s="108"/>
      <c r="F22" s="108" t="s">
        <v>24</v>
      </c>
      <c r="G22" s="79"/>
      <c r="I22" s="66"/>
    </row>
    <row r="23" spans="1:9" s="5" customFormat="1" ht="15" customHeight="1" thickBot="1" x14ac:dyDescent="0.5">
      <c r="A23" s="159"/>
      <c r="B23" s="160"/>
      <c r="C23" s="111"/>
      <c r="D23" s="145" t="s">
        <v>57</v>
      </c>
      <c r="E23" s="145"/>
      <c r="F23" s="146"/>
      <c r="G23" s="79"/>
      <c r="I23" s="66"/>
    </row>
    <row r="24" spans="1:9" s="5" customFormat="1" ht="15" customHeight="1" x14ac:dyDescent="0.45">
      <c r="A24" s="112">
        <v>19</v>
      </c>
      <c r="B24" s="90" t="s">
        <v>78</v>
      </c>
      <c r="C24" s="169" t="s">
        <v>6</v>
      </c>
      <c r="D24" s="110" t="s">
        <v>30</v>
      </c>
      <c r="E24" s="113"/>
      <c r="F24" s="114"/>
      <c r="G24" s="79"/>
      <c r="I24" s="66"/>
    </row>
    <row r="25" spans="1:9" s="5" customFormat="1" ht="15" customHeight="1" x14ac:dyDescent="0.45">
      <c r="A25" s="115">
        <v>20</v>
      </c>
      <c r="B25" s="90" t="s">
        <v>78</v>
      </c>
      <c r="C25" s="170"/>
      <c r="D25" s="110" t="s">
        <v>31</v>
      </c>
      <c r="E25" s="116"/>
      <c r="F25" s="117" t="s">
        <v>24</v>
      </c>
      <c r="G25" s="79"/>
      <c r="I25" s="66"/>
    </row>
    <row r="26" spans="1:9" s="5" customFormat="1" ht="15" customHeight="1" x14ac:dyDescent="0.45">
      <c r="A26" s="115">
        <v>21</v>
      </c>
      <c r="B26" s="90" t="s">
        <v>79</v>
      </c>
      <c r="C26" s="170"/>
      <c r="D26" s="110" t="s">
        <v>32</v>
      </c>
      <c r="E26" s="116"/>
      <c r="F26" s="116"/>
      <c r="G26" s="79"/>
      <c r="I26" s="67"/>
    </row>
    <row r="27" spans="1:9" s="5" customFormat="1" ht="15" customHeight="1" x14ac:dyDescent="0.45">
      <c r="A27" s="115">
        <v>22</v>
      </c>
      <c r="B27" s="90" t="s">
        <v>80</v>
      </c>
      <c r="C27" s="170"/>
      <c r="D27" s="110" t="s">
        <v>34</v>
      </c>
      <c r="E27" s="118"/>
      <c r="F27" s="117" t="s">
        <v>24</v>
      </c>
      <c r="G27" s="79"/>
      <c r="I27" s="67"/>
    </row>
    <row r="28" spans="1:9" s="5" customFormat="1" ht="15" customHeight="1" x14ac:dyDescent="0.45">
      <c r="A28" s="115">
        <v>23</v>
      </c>
      <c r="B28" s="90" t="s">
        <v>80</v>
      </c>
      <c r="C28" s="170"/>
      <c r="D28" s="119" t="s">
        <v>33</v>
      </c>
      <c r="E28" s="120"/>
      <c r="F28" s="116"/>
      <c r="G28" s="79"/>
      <c r="I28" s="42"/>
    </row>
    <row r="29" spans="1:9" s="5" customFormat="1" ht="15" customHeight="1" x14ac:dyDescent="0.45">
      <c r="A29" s="115">
        <v>24</v>
      </c>
      <c r="B29" s="90" t="s">
        <v>80</v>
      </c>
      <c r="C29" s="170"/>
      <c r="D29" s="119" t="s">
        <v>15</v>
      </c>
      <c r="E29" s="141" t="s">
        <v>76</v>
      </c>
      <c r="F29" s="117" t="s">
        <v>24</v>
      </c>
      <c r="G29" s="79"/>
      <c r="I29" s="42"/>
    </row>
    <row r="30" spans="1:9" s="5" customFormat="1" ht="15" customHeight="1" x14ac:dyDescent="0.45">
      <c r="A30" s="115">
        <v>25</v>
      </c>
      <c r="B30" s="90" t="s">
        <v>80</v>
      </c>
      <c r="C30" s="171" t="s">
        <v>5</v>
      </c>
      <c r="D30" s="121" t="s">
        <v>12</v>
      </c>
      <c r="E30" s="122"/>
      <c r="F30" s="123"/>
      <c r="G30" s="79" t="s">
        <v>63</v>
      </c>
      <c r="I30" s="42"/>
    </row>
    <row r="31" spans="1:9" s="5" customFormat="1" ht="15" customHeight="1" x14ac:dyDescent="0.45">
      <c r="A31" s="115">
        <v>26</v>
      </c>
      <c r="B31" s="90" t="s">
        <v>81</v>
      </c>
      <c r="C31" s="171"/>
      <c r="D31" s="124" t="s">
        <v>13</v>
      </c>
      <c r="E31" s="122"/>
      <c r="F31" s="123"/>
      <c r="G31" s="79"/>
      <c r="I31" s="42"/>
    </row>
    <row r="32" spans="1:9" s="5" customFormat="1" ht="15" customHeight="1" x14ac:dyDescent="0.45">
      <c r="A32" s="115">
        <v>27</v>
      </c>
      <c r="B32" s="90" t="s">
        <v>81</v>
      </c>
      <c r="C32" s="171"/>
      <c r="D32" s="125" t="s">
        <v>35</v>
      </c>
      <c r="E32" s="126"/>
      <c r="F32" s="123" t="s">
        <v>24</v>
      </c>
      <c r="G32" s="79"/>
      <c r="I32" s="6"/>
    </row>
    <row r="33" spans="1:10" s="5" customFormat="1" ht="15" customHeight="1" x14ac:dyDescent="0.45">
      <c r="A33" s="115">
        <v>28</v>
      </c>
      <c r="B33" s="90" t="s">
        <v>81</v>
      </c>
      <c r="C33" s="171"/>
      <c r="D33" s="121" t="s">
        <v>36</v>
      </c>
      <c r="E33" s="126"/>
      <c r="F33" s="123"/>
      <c r="G33" s="79"/>
      <c r="I33" s="6"/>
    </row>
    <row r="34" spans="1:10" s="5" customFormat="1" ht="15" customHeight="1" thickBot="1" x14ac:dyDescent="0.5">
      <c r="A34" s="115">
        <v>29</v>
      </c>
      <c r="B34" s="90" t="s">
        <v>81</v>
      </c>
      <c r="C34" s="172"/>
      <c r="D34" s="121" t="s">
        <v>34</v>
      </c>
      <c r="E34" s="142" t="s">
        <v>77</v>
      </c>
      <c r="F34" s="123" t="s">
        <v>24</v>
      </c>
      <c r="G34" s="79"/>
      <c r="I34" s="6"/>
    </row>
    <row r="35" spans="1:10" s="6" customFormat="1" ht="15" customHeight="1" thickBot="1" x14ac:dyDescent="0.5">
      <c r="A35" s="115">
        <v>30</v>
      </c>
      <c r="B35" s="90" t="s">
        <v>82</v>
      </c>
      <c r="C35" s="127"/>
      <c r="D35" s="128" t="s">
        <v>64</v>
      </c>
      <c r="E35" s="129"/>
      <c r="F35" s="123"/>
      <c r="G35" s="88" t="s">
        <v>85</v>
      </c>
      <c r="I35" s="8"/>
    </row>
    <row r="36" spans="1:10" s="5" customFormat="1" ht="15" customHeight="1" thickBot="1" x14ac:dyDescent="0.5">
      <c r="A36" s="167"/>
      <c r="B36" s="168"/>
      <c r="C36" s="130"/>
      <c r="D36" s="165" t="s">
        <v>57</v>
      </c>
      <c r="E36" s="165"/>
      <c r="F36" s="166"/>
      <c r="G36" s="79"/>
      <c r="H36" s="49"/>
      <c r="I36" s="43"/>
      <c r="J36" s="49"/>
    </row>
    <row r="37" spans="1:10" s="5" customFormat="1" ht="15" customHeight="1" thickBot="1" x14ac:dyDescent="0.5">
      <c r="A37" s="112">
        <v>32</v>
      </c>
      <c r="B37" s="90" t="s">
        <v>82</v>
      </c>
      <c r="C37" s="130"/>
      <c r="D37" s="128" t="s">
        <v>61</v>
      </c>
      <c r="E37" s="131"/>
      <c r="F37" s="132"/>
      <c r="G37" s="79"/>
      <c r="H37" s="49"/>
      <c r="I37" s="55"/>
      <c r="J37" s="49"/>
    </row>
    <row r="38" spans="1:10" s="5" customFormat="1" ht="15" customHeight="1" thickBot="1" x14ac:dyDescent="0.5">
      <c r="A38" s="115">
        <v>33</v>
      </c>
      <c r="B38" s="90" t="s">
        <v>83</v>
      </c>
      <c r="C38" s="130"/>
      <c r="D38" s="128" t="s">
        <v>61</v>
      </c>
      <c r="E38" s="133"/>
      <c r="F38" s="123"/>
      <c r="G38" s="79"/>
      <c r="H38" s="49"/>
      <c r="I38" s="55"/>
      <c r="J38" s="49"/>
    </row>
    <row r="39" spans="1:10" s="5" customFormat="1" ht="15" customHeight="1" thickBot="1" x14ac:dyDescent="0.5">
      <c r="A39" s="115">
        <v>34</v>
      </c>
      <c r="B39" s="90" t="s">
        <v>83</v>
      </c>
      <c r="C39" s="130"/>
      <c r="D39" s="128" t="s">
        <v>61</v>
      </c>
      <c r="E39" s="133"/>
      <c r="F39" s="123"/>
      <c r="G39" s="79"/>
      <c r="H39" s="49"/>
      <c r="I39" s="55"/>
      <c r="J39" s="49"/>
    </row>
    <row r="40" spans="1:10" s="5" customFormat="1" ht="15" customHeight="1" thickBot="1" x14ac:dyDescent="0.5">
      <c r="A40" s="115">
        <v>35</v>
      </c>
      <c r="B40" s="90" t="s">
        <v>83</v>
      </c>
      <c r="C40" s="130"/>
      <c r="D40" s="134" t="s">
        <v>65</v>
      </c>
      <c r="E40" s="135" t="s">
        <v>37</v>
      </c>
      <c r="F40" s="123" t="s">
        <v>24</v>
      </c>
      <c r="G40" s="79"/>
      <c r="H40" s="49"/>
      <c r="I40" s="55"/>
      <c r="J40" s="49"/>
    </row>
    <row r="41" spans="1:10" s="5" customFormat="1" ht="15" customHeight="1" x14ac:dyDescent="0.45">
      <c r="A41" s="93">
        <v>36</v>
      </c>
      <c r="B41" s="90" t="s">
        <v>83</v>
      </c>
      <c r="C41" s="130"/>
      <c r="D41" s="136" t="s">
        <v>84</v>
      </c>
      <c r="E41" s="137"/>
      <c r="F41" s="123"/>
      <c r="G41" s="79"/>
      <c r="H41" s="49"/>
      <c r="I41" s="55"/>
      <c r="J41" s="49"/>
    </row>
    <row r="42" spans="1:10" s="5" customFormat="1" ht="15" customHeight="1" thickBot="1" x14ac:dyDescent="0.5">
      <c r="A42" s="138">
        <v>37</v>
      </c>
      <c r="B42" s="90" t="s">
        <v>54</v>
      </c>
      <c r="C42" s="139"/>
      <c r="D42" s="136"/>
      <c r="E42" s="137"/>
      <c r="F42" s="140"/>
      <c r="G42" s="79"/>
      <c r="H42" s="49"/>
      <c r="I42" s="55"/>
      <c r="J42" s="49"/>
    </row>
    <row r="43" spans="1:10" ht="15" customHeight="1" x14ac:dyDescent="0.5">
      <c r="A43" s="1"/>
      <c r="B43" s="1"/>
      <c r="D43" s="68"/>
    </row>
    <row r="44" spans="1:10" ht="15" customHeight="1" x14ac:dyDescent="0.5">
      <c r="A44" s="10"/>
      <c r="B44" s="10"/>
      <c r="C44" s="29"/>
      <c r="D44" s="69"/>
      <c r="E44" s="31"/>
      <c r="F44" s="32"/>
    </row>
    <row r="45" spans="1:10" ht="15" customHeight="1" x14ac:dyDescent="0.5">
      <c r="C45" s="29"/>
      <c r="D45" s="33"/>
      <c r="E45" s="31"/>
      <c r="F45" s="32"/>
    </row>
    <row r="46" spans="1:10" ht="15" customHeight="1" x14ac:dyDescent="0.5">
      <c r="C46" s="29"/>
      <c r="D46" s="33"/>
      <c r="E46" s="31"/>
      <c r="F46" s="32"/>
    </row>
    <row r="47" spans="1:10" ht="15" customHeight="1" x14ac:dyDescent="0.5">
      <c r="C47" s="29"/>
      <c r="D47" s="33"/>
      <c r="E47" s="31"/>
      <c r="F47" s="32"/>
    </row>
    <row r="48" spans="1:10" ht="15" customHeight="1" x14ac:dyDescent="0.5">
      <c r="C48" s="29"/>
      <c r="D48" s="33"/>
      <c r="E48" s="31"/>
      <c r="F48" s="32"/>
    </row>
    <row r="49" spans="3:6" ht="15" customHeight="1" x14ac:dyDescent="0.5">
      <c r="C49" s="29"/>
      <c r="D49" s="69"/>
      <c r="E49" s="31"/>
      <c r="F49" s="32"/>
    </row>
    <row r="50" spans="3:6" ht="15" customHeight="1" x14ac:dyDescent="0.5">
      <c r="D50" s="68"/>
    </row>
  </sheetData>
  <mergeCells count="17">
    <mergeCell ref="D36:F36"/>
    <mergeCell ref="A36:B36"/>
    <mergeCell ref="D11:D12"/>
    <mergeCell ref="C24:C29"/>
    <mergeCell ref="C30:C34"/>
    <mergeCell ref="D3:D5"/>
    <mergeCell ref="D23:F23"/>
    <mergeCell ref="A1:F1"/>
    <mergeCell ref="D7:D8"/>
    <mergeCell ref="D9:D10"/>
    <mergeCell ref="A6:F6"/>
    <mergeCell ref="C3:C5"/>
    <mergeCell ref="D15:F15"/>
    <mergeCell ref="A15:B15"/>
    <mergeCell ref="A23:B23"/>
    <mergeCell ref="C7:C18"/>
    <mergeCell ref="C19:C22"/>
  </mergeCells>
  <phoneticPr fontId="0" type="noConversion"/>
  <printOptions horizontalCentered="1" verticalCentered="1" gridLines="1"/>
  <pageMargins left="0.43307086614173229" right="0.35433070866141736" top="0.47244094488188981" bottom="0.59055118110236227" header="0.35433070866141736" footer="0.51181102362204722"/>
  <pageSetup paperSize="9" scale="76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opLeftCell="A16" workbookViewId="0">
      <selection activeCell="J36" sqref="J36"/>
    </sheetView>
  </sheetViews>
  <sheetFormatPr defaultColWidth="9.1796875" defaultRowHeight="15" customHeight="1" x14ac:dyDescent="0.5"/>
  <cols>
    <col min="1" max="1" width="6.1796875" bestFit="1" customWidth="1"/>
    <col min="2" max="2" width="13.7265625" customWidth="1"/>
    <col min="3" max="3" width="11" style="3" customWidth="1"/>
    <col min="4" max="4" width="33" style="3" customWidth="1"/>
    <col min="5" max="5" width="6.54296875" style="1" customWidth="1"/>
    <col min="6" max="6" width="7" style="4" customWidth="1"/>
    <col min="7" max="7" width="13.81640625" style="1" customWidth="1"/>
    <col min="8" max="8" width="9.1796875" style="1"/>
    <col min="9" max="9" width="27.1796875" style="61" customWidth="1"/>
    <col min="10" max="10" width="13.453125" style="61" customWidth="1"/>
    <col min="11" max="11" width="9.1796875" style="61"/>
    <col min="12" max="14" width="9.1796875" style="31"/>
    <col min="15" max="16384" width="9.1796875" style="1"/>
  </cols>
  <sheetData>
    <row r="1" spans="1:14" s="2" customFormat="1" ht="25.5" customHeight="1" x14ac:dyDescent="0.75">
      <c r="C1" s="179" t="s">
        <v>22</v>
      </c>
      <c r="D1" s="179"/>
      <c r="E1" s="179"/>
      <c r="F1" s="179"/>
      <c r="G1" s="7"/>
      <c r="I1" s="52"/>
      <c r="J1" s="52"/>
      <c r="K1" s="52"/>
      <c r="L1" s="48"/>
      <c r="M1" s="48"/>
      <c r="N1" s="48"/>
    </row>
    <row r="2" spans="1:14" s="5" customFormat="1" ht="34.5" customHeight="1" x14ac:dyDescent="0.5">
      <c r="A2" s="25" t="s">
        <v>2</v>
      </c>
      <c r="B2" s="25"/>
      <c r="C2" s="26" t="s">
        <v>7</v>
      </c>
      <c r="D2" s="26" t="s">
        <v>8</v>
      </c>
      <c r="E2" s="26" t="s">
        <v>0</v>
      </c>
      <c r="F2" s="27" t="s">
        <v>1</v>
      </c>
      <c r="G2" s="11"/>
      <c r="I2" s="8"/>
      <c r="J2" s="8"/>
      <c r="K2" s="8"/>
      <c r="L2" s="49"/>
      <c r="M2" s="49"/>
      <c r="N2" s="49"/>
    </row>
    <row r="3" spans="1:14" s="6" customFormat="1" ht="15" customHeight="1" x14ac:dyDescent="0.5">
      <c r="A3" s="180" t="s">
        <v>4</v>
      </c>
      <c r="B3" s="181"/>
      <c r="C3" s="182"/>
      <c r="D3" s="182"/>
      <c r="E3" s="182"/>
      <c r="F3" s="183"/>
      <c r="G3" s="17"/>
      <c r="I3" s="8"/>
      <c r="J3" s="8"/>
      <c r="K3" s="8"/>
      <c r="L3" s="8"/>
      <c r="M3" s="8"/>
      <c r="N3" s="8"/>
    </row>
    <row r="4" spans="1:14" s="5" customFormat="1" ht="15" customHeight="1" x14ac:dyDescent="0.5">
      <c r="A4" s="62">
        <v>1</v>
      </c>
      <c r="B4" s="64">
        <v>41862</v>
      </c>
      <c r="C4" s="184" t="s">
        <v>53</v>
      </c>
      <c r="D4" s="13" t="s">
        <v>38</v>
      </c>
      <c r="E4" s="45"/>
      <c r="F4" s="38" t="s">
        <v>24</v>
      </c>
      <c r="G4" s="12"/>
      <c r="I4" s="191"/>
      <c r="J4" s="53"/>
      <c r="K4" s="54"/>
      <c r="L4" s="50"/>
      <c r="M4" s="49"/>
      <c r="N4" s="49"/>
    </row>
    <row r="5" spans="1:14" s="5" customFormat="1" ht="18.75" customHeight="1" x14ac:dyDescent="0.5">
      <c r="A5" s="62">
        <f t="shared" ref="A5:A35" si="0">A4+1</f>
        <v>2</v>
      </c>
      <c r="B5" s="64">
        <f>B4+7</f>
        <v>41869</v>
      </c>
      <c r="C5" s="185"/>
      <c r="D5" s="194" t="s">
        <v>39</v>
      </c>
      <c r="E5" s="45"/>
      <c r="F5" s="38" t="s">
        <v>24</v>
      </c>
      <c r="G5" s="12"/>
      <c r="I5" s="192"/>
      <c r="J5" s="55"/>
      <c r="K5" s="56"/>
      <c r="L5" s="50"/>
      <c r="M5" s="49"/>
      <c r="N5" s="49"/>
    </row>
    <row r="6" spans="1:14" s="5" customFormat="1" ht="15" customHeight="1" x14ac:dyDescent="0.5">
      <c r="A6" s="62">
        <f t="shared" si="0"/>
        <v>3</v>
      </c>
      <c r="B6" s="64">
        <f t="shared" ref="B6:B12" si="1">B5+7</f>
        <v>41876</v>
      </c>
      <c r="C6" s="185"/>
      <c r="D6" s="194"/>
      <c r="E6" s="45"/>
      <c r="F6" s="38" t="s">
        <v>24</v>
      </c>
      <c r="G6" s="12"/>
      <c r="I6" s="192"/>
      <c r="J6" s="55"/>
      <c r="K6" s="57"/>
      <c r="L6" s="50"/>
      <c r="M6" s="49"/>
      <c r="N6" s="49"/>
    </row>
    <row r="7" spans="1:14" s="5" customFormat="1" ht="15" customHeight="1" x14ac:dyDescent="0.5">
      <c r="A7" s="62">
        <f t="shared" si="0"/>
        <v>4</v>
      </c>
      <c r="B7" s="64">
        <f t="shared" si="1"/>
        <v>41883</v>
      </c>
      <c r="C7" s="185"/>
      <c r="D7" s="194" t="s">
        <v>41</v>
      </c>
      <c r="E7" s="45"/>
      <c r="F7" s="38" t="s">
        <v>24</v>
      </c>
      <c r="G7" s="12"/>
      <c r="I7" s="193"/>
      <c r="J7" s="55"/>
      <c r="K7" s="54"/>
      <c r="L7" s="50"/>
      <c r="M7" s="49"/>
      <c r="N7" s="49"/>
    </row>
    <row r="8" spans="1:14" s="5" customFormat="1" ht="15" customHeight="1" x14ac:dyDescent="0.5">
      <c r="A8" s="62">
        <f t="shared" si="0"/>
        <v>5</v>
      </c>
      <c r="B8" s="64">
        <f t="shared" si="1"/>
        <v>41890</v>
      </c>
      <c r="C8" s="185"/>
      <c r="D8" s="194"/>
      <c r="E8" s="45"/>
      <c r="F8" s="38" t="s">
        <v>24</v>
      </c>
      <c r="G8" s="12"/>
      <c r="I8" s="193"/>
      <c r="J8" s="55"/>
      <c r="K8" s="54"/>
      <c r="L8" s="50"/>
      <c r="M8" s="49"/>
      <c r="N8" s="49"/>
    </row>
    <row r="9" spans="1:14" s="5" customFormat="1" ht="15" customHeight="1" x14ac:dyDescent="0.5">
      <c r="A9" s="62">
        <f t="shared" si="0"/>
        <v>6</v>
      </c>
      <c r="B9" s="64">
        <f>B8+7</f>
        <v>41897</v>
      </c>
      <c r="C9" s="185"/>
      <c r="D9" s="194" t="s">
        <v>40</v>
      </c>
      <c r="E9" s="45"/>
      <c r="F9" s="38" t="s">
        <v>24</v>
      </c>
      <c r="G9" s="12"/>
      <c r="I9" s="193"/>
      <c r="J9" s="55"/>
      <c r="K9" s="54"/>
      <c r="L9" s="50"/>
      <c r="M9" s="49"/>
      <c r="N9" s="49"/>
    </row>
    <row r="10" spans="1:14" s="5" customFormat="1" ht="15" customHeight="1" x14ac:dyDescent="0.5">
      <c r="A10" s="62">
        <f t="shared" si="0"/>
        <v>7</v>
      </c>
      <c r="B10" s="64">
        <f t="shared" si="1"/>
        <v>41904</v>
      </c>
      <c r="C10" s="185"/>
      <c r="D10" s="194"/>
      <c r="E10" s="45"/>
      <c r="F10" s="38" t="s">
        <v>24</v>
      </c>
      <c r="G10" s="12"/>
      <c r="I10" s="193"/>
      <c r="J10" s="55"/>
      <c r="K10" s="54"/>
      <c r="L10" s="50"/>
      <c r="M10" s="49"/>
      <c r="N10" s="49"/>
    </row>
    <row r="11" spans="1:14" s="5" customFormat="1" ht="15" customHeight="1" x14ac:dyDescent="0.5">
      <c r="A11" s="62">
        <f t="shared" si="0"/>
        <v>8</v>
      </c>
      <c r="B11" s="64">
        <f t="shared" si="1"/>
        <v>41911</v>
      </c>
      <c r="C11" s="185"/>
      <c r="D11" s="13" t="s">
        <v>42</v>
      </c>
      <c r="E11" s="45"/>
      <c r="F11" s="38" t="s">
        <v>24</v>
      </c>
      <c r="G11" s="12"/>
      <c r="I11" s="193"/>
      <c r="J11" s="55"/>
      <c r="K11" s="54"/>
      <c r="L11" s="50"/>
      <c r="M11" s="49"/>
      <c r="N11" s="49"/>
    </row>
    <row r="12" spans="1:14" s="5" customFormat="1" ht="15" customHeight="1" x14ac:dyDescent="0.5">
      <c r="A12" s="62">
        <f t="shared" si="0"/>
        <v>9</v>
      </c>
      <c r="B12" s="64">
        <f t="shared" si="1"/>
        <v>41918</v>
      </c>
      <c r="C12" s="185"/>
      <c r="D12" s="13" t="s">
        <v>43</v>
      </c>
      <c r="E12" s="45"/>
      <c r="F12" s="38" t="s">
        <v>24</v>
      </c>
      <c r="G12" s="12"/>
      <c r="I12" s="193"/>
      <c r="J12" s="55"/>
      <c r="K12" s="56"/>
      <c r="L12" s="50"/>
      <c r="M12" s="49"/>
      <c r="N12" s="49"/>
    </row>
    <row r="13" spans="1:14" s="5" customFormat="1" ht="18.75" customHeight="1" x14ac:dyDescent="0.5">
      <c r="A13" s="62">
        <f t="shared" si="0"/>
        <v>10</v>
      </c>
      <c r="B13" s="64">
        <f>B12+14</f>
        <v>41932</v>
      </c>
      <c r="C13" s="186"/>
      <c r="D13" s="51" t="s">
        <v>45</v>
      </c>
      <c r="E13" s="51" t="s">
        <v>25</v>
      </c>
      <c r="F13" s="45"/>
      <c r="G13" s="12"/>
      <c r="I13" s="58"/>
      <c r="J13" s="53"/>
      <c r="K13" s="56"/>
      <c r="L13" s="50"/>
      <c r="M13" s="49"/>
      <c r="N13" s="49"/>
    </row>
    <row r="14" spans="1:14" s="5" customFormat="1" ht="15" customHeight="1" x14ac:dyDescent="0.5">
      <c r="A14" s="62">
        <f t="shared" si="0"/>
        <v>11</v>
      </c>
      <c r="B14" s="64">
        <f>B13+7</f>
        <v>41939</v>
      </c>
      <c r="C14" s="190" t="s">
        <v>16</v>
      </c>
      <c r="D14" s="46" t="s">
        <v>46</v>
      </c>
      <c r="E14" s="21"/>
      <c r="F14" s="37" t="s">
        <v>24</v>
      </c>
      <c r="G14" s="12"/>
      <c r="I14" s="59"/>
      <c r="J14" s="8"/>
      <c r="K14" s="8"/>
      <c r="L14" s="49"/>
      <c r="M14" s="49"/>
      <c r="N14" s="49"/>
    </row>
    <row r="15" spans="1:14" s="5" customFormat="1" ht="15" customHeight="1" x14ac:dyDescent="0.5">
      <c r="A15" s="62">
        <f t="shared" si="0"/>
        <v>12</v>
      </c>
      <c r="B15" s="64">
        <f t="shared" ref="B15:B22" si="2">B14+7</f>
        <v>41946</v>
      </c>
      <c r="C15" s="190"/>
      <c r="D15" s="187" t="s">
        <v>47</v>
      </c>
      <c r="E15" s="19"/>
      <c r="F15" s="37" t="s">
        <v>24</v>
      </c>
      <c r="G15" s="12"/>
      <c r="I15" s="59"/>
      <c r="J15" s="8"/>
      <c r="K15" s="8"/>
      <c r="L15" s="49"/>
      <c r="M15" s="49"/>
      <c r="N15" s="49"/>
    </row>
    <row r="16" spans="1:14" s="5" customFormat="1" ht="15" customHeight="1" x14ac:dyDescent="0.5">
      <c r="A16" s="62">
        <f t="shared" si="0"/>
        <v>13</v>
      </c>
      <c r="B16" s="64">
        <f t="shared" si="2"/>
        <v>41953</v>
      </c>
      <c r="C16" s="190"/>
      <c r="D16" s="188"/>
      <c r="E16" s="22"/>
      <c r="F16" s="37" t="s">
        <v>24</v>
      </c>
      <c r="G16" s="12"/>
      <c r="I16" s="59"/>
      <c r="J16" s="8"/>
      <c r="K16" s="8"/>
      <c r="L16" s="49"/>
      <c r="M16" s="49"/>
      <c r="N16" s="49"/>
    </row>
    <row r="17" spans="1:14" s="5" customFormat="1" ht="17" x14ac:dyDescent="0.5">
      <c r="A17" s="62">
        <f t="shared" si="0"/>
        <v>14</v>
      </c>
      <c r="B17" s="64">
        <f t="shared" si="2"/>
        <v>41960</v>
      </c>
      <c r="C17" s="190"/>
      <c r="D17" s="187" t="s">
        <v>48</v>
      </c>
      <c r="E17" s="18"/>
      <c r="F17" s="37" t="s">
        <v>24</v>
      </c>
      <c r="G17" s="12"/>
      <c r="I17" s="8"/>
      <c r="J17" s="8"/>
      <c r="K17" s="8"/>
      <c r="L17" s="49"/>
      <c r="M17" s="49"/>
      <c r="N17" s="49"/>
    </row>
    <row r="18" spans="1:14" s="5" customFormat="1" ht="17.25" customHeight="1" x14ac:dyDescent="0.5">
      <c r="A18" s="62">
        <f t="shared" si="0"/>
        <v>15</v>
      </c>
      <c r="B18" s="64">
        <f t="shared" si="2"/>
        <v>41967</v>
      </c>
      <c r="C18" s="190"/>
      <c r="D18" s="188"/>
      <c r="E18" s="18"/>
      <c r="F18" s="37" t="s">
        <v>24</v>
      </c>
      <c r="G18" s="12"/>
      <c r="I18" s="8"/>
      <c r="J18" s="8"/>
      <c r="K18" s="8"/>
      <c r="L18" s="49"/>
      <c r="M18" s="49"/>
      <c r="N18" s="49"/>
    </row>
    <row r="19" spans="1:14" s="5" customFormat="1" ht="15" customHeight="1" x14ac:dyDescent="0.5">
      <c r="A19" s="62">
        <f t="shared" si="0"/>
        <v>16</v>
      </c>
      <c r="B19" s="64">
        <f t="shared" si="2"/>
        <v>41974</v>
      </c>
      <c r="C19" s="190"/>
      <c r="D19" s="187" t="s">
        <v>49</v>
      </c>
      <c r="E19" s="18"/>
      <c r="F19" s="37" t="s">
        <v>24</v>
      </c>
      <c r="G19" s="12"/>
      <c r="I19" s="8"/>
      <c r="J19" s="8"/>
      <c r="K19" s="8"/>
      <c r="L19" s="49"/>
      <c r="M19" s="49"/>
      <c r="N19" s="49"/>
    </row>
    <row r="20" spans="1:14" s="5" customFormat="1" ht="15" customHeight="1" x14ac:dyDescent="0.5">
      <c r="A20" s="62">
        <f t="shared" si="0"/>
        <v>17</v>
      </c>
      <c r="B20" s="64">
        <f t="shared" si="2"/>
        <v>41981</v>
      </c>
      <c r="C20" s="190"/>
      <c r="D20" s="188"/>
      <c r="E20" s="18"/>
      <c r="F20" s="37" t="s">
        <v>24</v>
      </c>
      <c r="G20" s="12"/>
      <c r="I20" s="59"/>
      <c r="J20" s="8"/>
      <c r="K20" s="8"/>
      <c r="L20" s="49"/>
      <c r="M20" s="49"/>
      <c r="N20" s="49"/>
    </row>
    <row r="21" spans="1:14" s="5" customFormat="1" ht="15" customHeight="1" x14ac:dyDescent="0.5">
      <c r="A21" s="62">
        <f t="shared" si="0"/>
        <v>18</v>
      </c>
      <c r="B21" s="64">
        <f>B20+7</f>
        <v>41988</v>
      </c>
      <c r="C21" s="190"/>
      <c r="D21" s="46" t="s">
        <v>50</v>
      </c>
      <c r="E21" s="18"/>
      <c r="F21" s="37" t="s">
        <v>24</v>
      </c>
      <c r="G21" s="12"/>
      <c r="I21" s="59"/>
      <c r="J21" s="8"/>
      <c r="K21" s="8"/>
      <c r="L21" s="49"/>
      <c r="M21" s="49"/>
      <c r="N21" s="49"/>
    </row>
    <row r="22" spans="1:14" s="5" customFormat="1" ht="15" customHeight="1" x14ac:dyDescent="0.5">
      <c r="A22" s="62">
        <f t="shared" si="0"/>
        <v>19</v>
      </c>
      <c r="B22" s="64">
        <f t="shared" si="2"/>
        <v>41995</v>
      </c>
      <c r="C22" s="190"/>
      <c r="D22" s="189" t="s">
        <v>51</v>
      </c>
      <c r="E22" s="20"/>
      <c r="F22" s="37" t="s">
        <v>24</v>
      </c>
      <c r="G22" s="12"/>
      <c r="I22" s="59"/>
      <c r="J22" s="8"/>
      <c r="K22" s="8"/>
      <c r="L22" s="49"/>
      <c r="M22" s="49"/>
      <c r="N22" s="49"/>
    </row>
    <row r="23" spans="1:14" s="5" customFormat="1" ht="15" customHeight="1" x14ac:dyDescent="0.5">
      <c r="A23" s="62">
        <f t="shared" si="0"/>
        <v>20</v>
      </c>
      <c r="B23" s="64">
        <f>B22+14</f>
        <v>42009</v>
      </c>
      <c r="C23" s="190"/>
      <c r="D23" s="189"/>
      <c r="E23" s="20"/>
      <c r="F23" s="37" t="s">
        <v>24</v>
      </c>
      <c r="G23" s="12"/>
      <c r="I23" s="59"/>
      <c r="J23" s="8"/>
      <c r="K23" s="8"/>
      <c r="L23" s="49"/>
      <c r="M23" s="49"/>
      <c r="N23" s="49"/>
    </row>
    <row r="24" spans="1:14" s="5" customFormat="1" ht="15" customHeight="1" x14ac:dyDescent="0.5">
      <c r="A24" s="62">
        <f t="shared" si="0"/>
        <v>21</v>
      </c>
      <c r="B24" s="64">
        <f>B23+7</f>
        <v>42016</v>
      </c>
      <c r="C24" s="190"/>
      <c r="D24" s="41" t="s">
        <v>52</v>
      </c>
      <c r="E24" s="20"/>
      <c r="F24" s="37" t="s">
        <v>24</v>
      </c>
      <c r="G24" s="17"/>
      <c r="I24" s="59"/>
      <c r="J24" s="8"/>
      <c r="K24" s="8"/>
      <c r="L24" s="49"/>
      <c r="M24" s="49"/>
      <c r="N24" s="49"/>
    </row>
    <row r="25" spans="1:14" s="5" customFormat="1" ht="15" customHeight="1" x14ac:dyDescent="0.5">
      <c r="A25" s="62">
        <f t="shared" si="0"/>
        <v>22</v>
      </c>
      <c r="B25" s="64">
        <f t="shared" ref="B25:B35" si="3">B24+7</f>
        <v>42023</v>
      </c>
      <c r="C25" s="190"/>
      <c r="D25" s="36" t="s">
        <v>45</v>
      </c>
      <c r="E25" s="40" t="s">
        <v>25</v>
      </c>
      <c r="F25" s="37" t="s">
        <v>24</v>
      </c>
      <c r="G25" s="17"/>
      <c r="I25" s="59"/>
      <c r="J25" s="8"/>
      <c r="K25" s="8"/>
      <c r="L25" s="49"/>
      <c r="M25" s="49"/>
      <c r="N25" s="49"/>
    </row>
    <row r="26" spans="1:14" s="5" customFormat="1" ht="15" customHeight="1" x14ac:dyDescent="0.5">
      <c r="A26" s="23">
        <f>A24+1</f>
        <v>22</v>
      </c>
      <c r="B26" s="65">
        <f t="shared" si="3"/>
        <v>42030</v>
      </c>
      <c r="C26" s="177" t="s">
        <v>17</v>
      </c>
      <c r="D26" s="47" t="s">
        <v>44</v>
      </c>
      <c r="E26" s="24" t="s">
        <v>14</v>
      </c>
      <c r="F26" s="39" t="s">
        <v>24</v>
      </c>
      <c r="G26" s="17"/>
      <c r="I26" s="59"/>
      <c r="J26" s="8"/>
      <c r="K26" s="8"/>
      <c r="L26" s="49"/>
      <c r="M26" s="49"/>
      <c r="N26" s="49"/>
    </row>
    <row r="27" spans="1:14" s="5" customFormat="1" ht="15" customHeight="1" x14ac:dyDescent="0.5">
      <c r="A27" s="23">
        <f t="shared" si="0"/>
        <v>23</v>
      </c>
      <c r="B27" s="65">
        <f t="shared" si="3"/>
        <v>42037</v>
      </c>
      <c r="C27" s="177"/>
      <c r="D27" s="174" t="s">
        <v>18</v>
      </c>
      <c r="E27" s="14"/>
      <c r="F27" s="39" t="s">
        <v>24</v>
      </c>
      <c r="G27" s="17"/>
      <c r="I27" s="59"/>
      <c r="J27" s="8"/>
      <c r="K27" s="8"/>
      <c r="L27" s="49"/>
      <c r="M27" s="49"/>
      <c r="N27" s="49"/>
    </row>
    <row r="28" spans="1:14" s="5" customFormat="1" ht="15" customHeight="1" x14ac:dyDescent="0.5">
      <c r="A28" s="23">
        <f t="shared" si="0"/>
        <v>24</v>
      </c>
      <c r="B28" s="65">
        <f t="shared" si="3"/>
        <v>42044</v>
      </c>
      <c r="C28" s="177"/>
      <c r="D28" s="176"/>
      <c r="E28" s="16"/>
      <c r="F28" s="39" t="s">
        <v>24</v>
      </c>
      <c r="G28" s="17"/>
      <c r="I28" s="8"/>
      <c r="J28" s="8"/>
      <c r="K28" s="8"/>
      <c r="L28" s="49"/>
      <c r="M28" s="49"/>
      <c r="N28" s="49"/>
    </row>
    <row r="29" spans="1:14" s="5" customFormat="1" ht="15" customHeight="1" x14ac:dyDescent="0.5">
      <c r="A29" s="23">
        <f t="shared" si="0"/>
        <v>25</v>
      </c>
      <c r="B29" s="65">
        <f t="shared" si="3"/>
        <v>42051</v>
      </c>
      <c r="C29" s="177"/>
      <c r="D29" s="35" t="s">
        <v>19</v>
      </c>
      <c r="E29" s="16"/>
      <c r="F29" s="39" t="s">
        <v>24</v>
      </c>
      <c r="G29" s="17"/>
      <c r="I29" s="8"/>
      <c r="J29" s="8"/>
      <c r="K29" s="8"/>
      <c r="L29" s="49"/>
      <c r="M29" s="49"/>
      <c r="N29" s="49"/>
    </row>
    <row r="30" spans="1:14" s="5" customFormat="1" ht="15" customHeight="1" x14ac:dyDescent="0.5">
      <c r="A30" s="23">
        <f t="shared" si="0"/>
        <v>26</v>
      </c>
      <c r="B30" s="65">
        <f t="shared" si="3"/>
        <v>42058</v>
      </c>
      <c r="C30" s="177"/>
      <c r="D30" s="34"/>
      <c r="E30" s="14"/>
      <c r="F30" s="39" t="s">
        <v>24</v>
      </c>
      <c r="G30" s="17"/>
      <c r="I30" s="8"/>
      <c r="J30" s="8"/>
      <c r="K30" s="8"/>
      <c r="L30" s="49"/>
      <c r="M30" s="49"/>
      <c r="N30" s="49"/>
    </row>
    <row r="31" spans="1:14" s="6" customFormat="1" ht="15" customHeight="1" x14ac:dyDescent="0.5">
      <c r="A31" s="23">
        <f t="shared" si="0"/>
        <v>27</v>
      </c>
      <c r="B31" s="65">
        <f t="shared" si="3"/>
        <v>42065</v>
      </c>
      <c r="C31" s="177"/>
      <c r="D31" s="35" t="s">
        <v>20</v>
      </c>
      <c r="E31" s="16"/>
      <c r="F31" s="39" t="s">
        <v>24</v>
      </c>
      <c r="G31" s="17"/>
      <c r="I31" s="8"/>
      <c r="J31" s="8"/>
      <c r="K31" s="8"/>
      <c r="L31" s="8"/>
      <c r="M31" s="8"/>
      <c r="N31" s="8"/>
    </row>
    <row r="32" spans="1:14" s="5" customFormat="1" ht="15" customHeight="1" x14ac:dyDescent="0.5">
      <c r="A32" s="23">
        <f t="shared" si="0"/>
        <v>28</v>
      </c>
      <c r="B32" s="65">
        <f t="shared" si="3"/>
        <v>42072</v>
      </c>
      <c r="C32" s="177"/>
      <c r="D32" s="34"/>
      <c r="E32" s="15"/>
      <c r="F32" s="39" t="s">
        <v>24</v>
      </c>
      <c r="G32" s="17"/>
      <c r="I32" s="43"/>
      <c r="J32" s="8"/>
      <c r="K32" s="8"/>
      <c r="L32" s="49"/>
      <c r="M32" s="49"/>
      <c r="N32" s="49"/>
    </row>
    <row r="33" spans="1:14" s="5" customFormat="1" ht="15" customHeight="1" x14ac:dyDescent="0.5">
      <c r="A33" s="23">
        <f t="shared" si="0"/>
        <v>29</v>
      </c>
      <c r="B33" s="65">
        <f t="shared" si="3"/>
        <v>42079</v>
      </c>
      <c r="C33" s="177"/>
      <c r="D33" s="174" t="s">
        <v>21</v>
      </c>
      <c r="E33" s="15"/>
      <c r="F33" s="39" t="s">
        <v>24</v>
      </c>
      <c r="G33" s="17"/>
      <c r="I33" s="43"/>
      <c r="J33" s="8"/>
      <c r="K33" s="8"/>
      <c r="L33" s="49"/>
      <c r="M33" s="49"/>
      <c r="N33" s="49"/>
    </row>
    <row r="34" spans="1:14" s="5" customFormat="1" ht="15" customHeight="1" x14ac:dyDescent="0.5">
      <c r="A34" s="23">
        <f t="shared" si="0"/>
        <v>30</v>
      </c>
      <c r="B34" s="65">
        <f t="shared" si="3"/>
        <v>42086</v>
      </c>
      <c r="C34" s="177"/>
      <c r="D34" s="175"/>
      <c r="E34" s="15"/>
      <c r="F34" s="39" t="s">
        <v>24</v>
      </c>
      <c r="G34" s="17"/>
      <c r="I34" s="43"/>
      <c r="J34" s="8"/>
      <c r="K34" s="8"/>
      <c r="L34" s="49"/>
      <c r="M34" s="49"/>
      <c r="N34" s="49"/>
    </row>
    <row r="35" spans="1:14" s="5" customFormat="1" ht="15" customHeight="1" x14ac:dyDescent="0.5">
      <c r="A35" s="23">
        <f t="shared" si="0"/>
        <v>31</v>
      </c>
      <c r="B35" s="65">
        <f t="shared" si="3"/>
        <v>42093</v>
      </c>
      <c r="C35" s="178"/>
      <c r="D35" s="176"/>
      <c r="E35" s="15"/>
      <c r="F35" s="39" t="s">
        <v>24</v>
      </c>
      <c r="G35" s="17"/>
      <c r="I35" s="43"/>
      <c r="J35" s="8"/>
      <c r="K35" s="8"/>
      <c r="L35" s="49"/>
      <c r="M35" s="49"/>
      <c r="N35" s="49"/>
    </row>
    <row r="36" spans="1:14" s="5" customFormat="1" ht="15" customHeight="1" x14ac:dyDescent="0.5">
      <c r="A36" s="63"/>
      <c r="B36" s="65"/>
      <c r="C36" s="173"/>
      <c r="D36" s="173"/>
      <c r="E36" s="14"/>
      <c r="F36" s="39" t="s">
        <v>24</v>
      </c>
      <c r="G36" s="17"/>
      <c r="I36" s="60"/>
      <c r="J36" s="8"/>
      <c r="K36" s="8"/>
      <c r="L36" s="49"/>
      <c r="M36" s="49"/>
      <c r="N36" s="49"/>
    </row>
    <row r="37" spans="1:14" s="5" customFormat="1" ht="15" customHeight="1" x14ac:dyDescent="0.5">
      <c r="A37" s="63"/>
      <c r="B37" s="65"/>
      <c r="C37" s="173"/>
      <c r="D37" s="173"/>
      <c r="E37" s="14"/>
      <c r="F37" s="39" t="s">
        <v>24</v>
      </c>
      <c r="G37" s="17"/>
      <c r="I37" s="60"/>
      <c r="J37" s="8"/>
      <c r="K37" s="8"/>
      <c r="L37" s="49"/>
      <c r="M37" s="49"/>
      <c r="N37" s="49"/>
    </row>
    <row r="38" spans="1:14" s="5" customFormat="1" ht="15" customHeight="1" x14ac:dyDescent="0.5">
      <c r="A38" s="63"/>
      <c r="B38" s="65"/>
      <c r="C38" s="173"/>
      <c r="D38" s="173"/>
      <c r="E38" s="24"/>
      <c r="F38" s="14"/>
      <c r="G38" s="17"/>
      <c r="I38" s="60"/>
      <c r="J38" s="8"/>
      <c r="K38" s="8"/>
      <c r="L38" s="49"/>
      <c r="M38" s="49"/>
      <c r="N38" s="49"/>
    </row>
    <row r="39" spans="1:14" ht="18" x14ac:dyDescent="0.5">
      <c r="A39" s="9"/>
      <c r="B39" s="9"/>
      <c r="G39" s="44"/>
    </row>
    <row r="40" spans="1:14" ht="15" customHeight="1" x14ac:dyDescent="0.5">
      <c r="A40" s="1"/>
      <c r="B40" s="1"/>
      <c r="D40" s="28"/>
    </row>
    <row r="41" spans="1:14" ht="15" customHeight="1" x14ac:dyDescent="0.5">
      <c r="A41" s="10"/>
      <c r="B41" s="10"/>
      <c r="C41" s="29"/>
      <c r="D41" s="30"/>
      <c r="E41" s="31"/>
      <c r="F41" s="32"/>
    </row>
    <row r="42" spans="1:14" ht="15" customHeight="1" x14ac:dyDescent="0.5">
      <c r="C42" s="29"/>
      <c r="D42" s="33"/>
      <c r="E42" s="31"/>
      <c r="F42" s="32"/>
    </row>
    <row r="43" spans="1:14" ht="15" customHeight="1" x14ac:dyDescent="0.5">
      <c r="C43" s="29"/>
      <c r="D43" s="33"/>
      <c r="E43" s="31"/>
      <c r="F43" s="32"/>
    </row>
    <row r="44" spans="1:14" ht="15" customHeight="1" x14ac:dyDescent="0.5">
      <c r="C44" s="29"/>
      <c r="D44" s="33"/>
      <c r="E44" s="31"/>
      <c r="F44" s="32"/>
    </row>
    <row r="45" spans="1:14" ht="15" customHeight="1" x14ac:dyDescent="0.5">
      <c r="C45" s="29"/>
      <c r="D45" s="33"/>
      <c r="E45" s="31"/>
      <c r="F45" s="32"/>
    </row>
    <row r="46" spans="1:14" ht="15" customHeight="1" x14ac:dyDescent="0.5">
      <c r="C46" s="29"/>
      <c r="D46" s="30"/>
      <c r="E46" s="31"/>
      <c r="F46" s="32"/>
    </row>
    <row r="47" spans="1:14" ht="15" customHeight="1" x14ac:dyDescent="0.5">
      <c r="D47" s="28"/>
    </row>
  </sheetData>
  <mergeCells count="16">
    <mergeCell ref="I4:I12"/>
    <mergeCell ref="D5:D6"/>
    <mergeCell ref="D7:D8"/>
    <mergeCell ref="D27:D28"/>
    <mergeCell ref="D9:D10"/>
    <mergeCell ref="C36:D38"/>
    <mergeCell ref="D33:D35"/>
    <mergeCell ref="C26:C35"/>
    <mergeCell ref="C1:F1"/>
    <mergeCell ref="A3:F3"/>
    <mergeCell ref="C4:C13"/>
    <mergeCell ref="D15:D16"/>
    <mergeCell ref="D17:D18"/>
    <mergeCell ref="D19:D20"/>
    <mergeCell ref="D22:D23"/>
    <mergeCell ref="C14:C25"/>
  </mergeCells>
  <phoneticPr fontId="0" type="noConversion"/>
  <printOptions horizontalCentered="1" verticalCentered="1"/>
  <pageMargins left="0.45" right="0.35" top="0.47" bottom="0.59055118110236227" header="0.35" footer="0.51181102362204722"/>
  <pageSetup paperSize="9" orientation="portrait" r:id="rId1"/>
  <headerFooter alignWithMargins="0">
    <oddHeader>&amp;L&amp;"Comic Sans MS,Regular"&amp;16S3 BUSINESS MANAGEMENT&amp;R&amp;"Comic Sans MS,Regular"&amp;16TIMELINE 2012-2013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CB776E8B2FE843896D82D87A07DF0A" ma:contentTypeVersion="12" ma:contentTypeDescription="Create a new document." ma:contentTypeScope="" ma:versionID="9e28636b21396a03e62f817f216c1a61">
  <xsd:schema xmlns:xsd="http://www.w3.org/2001/XMLSchema" xmlns:xs="http://www.w3.org/2001/XMLSchema" xmlns:p="http://schemas.microsoft.com/office/2006/metadata/properties" xmlns:ns2="e4250005-cf11-4eb8-9d11-442b29137aae" xmlns:ns3="c9a9e8f7-6c7c-49e6-abad-0c5783571d8e" targetNamespace="http://schemas.microsoft.com/office/2006/metadata/properties" ma:root="true" ma:fieldsID="c500f0cc76b32fe67ffb13e734945945" ns2:_="" ns3:_="">
    <xsd:import namespace="e4250005-cf11-4eb8-9d11-442b29137aae"/>
    <xsd:import namespace="c9a9e8f7-6c7c-49e6-abad-0c578357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50005-cf11-4eb8-9d11-442b29137a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9e8f7-6c7c-49e6-abad-0c5783571d8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34EFCB-5884-4E69-90A9-B5DEA920D340}">
  <ds:schemaRefs>
    <ds:schemaRef ds:uri="http://purl.org/dc/terms/"/>
    <ds:schemaRef ds:uri="c9a9e8f7-6c7c-49e6-abad-0c5783571d8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4250005-cf11-4eb8-9d11-442b29137aa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449EA13-89BB-43C3-98D2-9B20552C1E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D8FAF3-72D2-45D0-ABCA-FD1930B6C4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250005-cf11-4eb8-9d11-442b29137aae"/>
    <ds:schemaRef ds:uri="c9a9e8f7-6c7c-49e6-abad-0c5783571d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S3</vt:lpstr>
      <vt:lpstr>S4</vt:lpstr>
    </vt:vector>
  </TitlesOfParts>
  <Company>East Renfrewshire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East Renfrewshire Council</dc:creator>
  <cp:lastModifiedBy>Katie Lorimer</cp:lastModifiedBy>
  <cp:lastPrinted>2023-06-22T14:21:29Z</cp:lastPrinted>
  <dcterms:created xsi:type="dcterms:W3CDTF">2001-06-28T11:00:04Z</dcterms:created>
  <dcterms:modified xsi:type="dcterms:W3CDTF">2025-08-26T12:48:19Z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0x0101006CCB776E8B2FE843896D82D87A07DF0A</vt:lpwstr>
  </property>
</Properties>
</file>