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NHFS22\BusinessStudiesStaff$\DEPARTMENT ADMIN\TIMELINES\2025-2026\"/>
    </mc:Choice>
  </mc:AlternateContent>
  <bookViews>
    <workbookView xWindow="0" yWindow="0" windowWidth="19200" windowHeight="8310"/>
  </bookViews>
  <sheets>
    <sheet name="S4" sheetId="3" r:id="rId1"/>
  </sheets>
  <calcPr calcId="162913"/>
</workbook>
</file>

<file path=xl/calcChain.xml><?xml version="1.0" encoding="utf-8"?>
<calcChain xmlns="http://schemas.openxmlformats.org/spreadsheetml/2006/main">
  <c r="B49" i="3" l="1"/>
  <c r="B50" i="3"/>
  <c r="A11" i="3" l="1"/>
  <c r="A12" i="3" s="1"/>
  <c r="A13" i="3" s="1"/>
  <c r="A14" i="3" s="1"/>
  <c r="A15" i="3" s="1"/>
  <c r="A17" i="3" s="1"/>
  <c r="B28" i="3" l="1"/>
  <c r="B29" i="3" s="1"/>
  <c r="B30" i="3" s="1"/>
  <c r="B31" i="3" s="1"/>
  <c r="B32" i="3" s="1"/>
  <c r="B33" i="3" s="1"/>
  <c r="B34" i="3" s="1"/>
  <c r="B35" i="3" s="1"/>
  <c r="B36" i="3" s="1"/>
  <c r="B38" i="3" s="1"/>
  <c r="B8" i="3"/>
  <c r="B9" i="3" s="1"/>
  <c r="B10" i="3" l="1"/>
  <c r="B11" i="3" s="1"/>
  <c r="B12" i="3" s="1"/>
  <c r="B13" i="3" s="1"/>
  <c r="B14" i="3" s="1"/>
  <c r="B15" i="3" s="1"/>
  <c r="B17" i="3" s="1"/>
  <c r="B18" i="3" s="1"/>
  <c r="B19" i="3" s="1"/>
  <c r="B20" i="3" s="1"/>
  <c r="B21" i="3" s="1"/>
  <c r="B22" i="3" s="1"/>
  <c r="B23" i="3" s="1"/>
  <c r="B24" i="3" s="1"/>
  <c r="B25" i="3" s="1"/>
  <c r="B39" i="3"/>
  <c r="B40" i="3" s="1"/>
  <c r="B41" i="3" s="1"/>
  <c r="B42" i="3" s="1"/>
  <c r="B43" i="3" s="1"/>
  <c r="B44" i="3" s="1"/>
  <c r="B45" i="3" s="1"/>
  <c r="B46" i="3" s="1"/>
  <c r="B47" i="3" s="1"/>
  <c r="B48" i="3" s="1"/>
  <c r="A9" i="3"/>
  <c r="A18" i="3" s="1"/>
  <c r="A19" i="3" s="1"/>
  <c r="A20" i="3" s="1"/>
  <c r="A21" i="3" s="1"/>
  <c r="A22" i="3" s="1"/>
  <c r="A23" i="3" s="1"/>
  <c r="A24" i="3" s="1"/>
  <c r="A25" i="3" s="1"/>
</calcChain>
</file>

<file path=xl/sharedStrings.xml><?xml version="1.0" encoding="utf-8"?>
<sst xmlns="http://schemas.openxmlformats.org/spreadsheetml/2006/main" count="72" uniqueCount="58">
  <si>
    <t>SUMMER HOLIDAY</t>
  </si>
  <si>
    <t>TOPICS</t>
  </si>
  <si>
    <t>ü</t>
  </si>
  <si>
    <t>OCTOBER HOLIDAY</t>
  </si>
  <si>
    <t>CHRISTMAS HOLIDAY</t>
  </si>
  <si>
    <t>EASTER HOLIDAY</t>
  </si>
  <si>
    <t>W/C</t>
  </si>
  <si>
    <t>WEEK</t>
  </si>
  <si>
    <t>UNIT</t>
  </si>
  <si>
    <t>TEST</t>
  </si>
  <si>
    <t>JUNE</t>
  </si>
  <si>
    <t>WORD PROCESSING</t>
  </si>
  <si>
    <t>Excel</t>
  </si>
  <si>
    <t xml:space="preserve">Excel Assessment </t>
  </si>
  <si>
    <t>Revision</t>
  </si>
  <si>
    <t>Access</t>
  </si>
  <si>
    <t xml:space="preserve">Access Access: Creating tables, editing tables selecting data, revision </t>
  </si>
  <si>
    <t>Project</t>
  </si>
  <si>
    <t xml:space="preserve">Revision and Assessment </t>
  </si>
  <si>
    <t>S3 Word Processing Level 5</t>
  </si>
  <si>
    <t>S2 ADMINISTRATION &amp; IT</t>
  </si>
  <si>
    <t>Word Processing  Manuscript Corrections</t>
  </si>
  <si>
    <t xml:space="preserve">Word Processing  Formatting </t>
  </si>
  <si>
    <t xml:space="preserve">Word Processing  Business Documents </t>
  </si>
  <si>
    <t>Word Processing Revision</t>
  </si>
  <si>
    <t>Excel Functions</t>
  </si>
  <si>
    <t>Excel Combined Tasks</t>
  </si>
  <si>
    <t>Festive Project</t>
  </si>
  <si>
    <t xml:space="preserve">Queries and sorting data </t>
  </si>
  <si>
    <t xml:space="preserve">PowerPoint: Creating a PowerPoint, editing slides, using slide designs, effective display of information </t>
  </si>
  <si>
    <t xml:space="preserve">Communication </t>
  </si>
  <si>
    <t>Internet Research &amp; Travel: Booking trains, flightsand hotels</t>
  </si>
  <si>
    <t>E-mail</t>
  </si>
  <si>
    <t>Add another WP Assessment - Posters?</t>
  </si>
  <si>
    <t xml:space="preserve">Full Report Assessment Evidence - 4 Assessments </t>
  </si>
  <si>
    <t>BENCHMARKS</t>
  </si>
  <si>
    <t>META SKILLS</t>
  </si>
  <si>
    <t xml:space="preserve">REPORTING </t>
  </si>
  <si>
    <t>FULL REPORTS</t>
  </si>
  <si>
    <t>PARENTS EVENING</t>
  </si>
  <si>
    <t>I can explore and use the features of a range of digital technologies,  integrated software and online resources to determine the most appropriate to solve problems.</t>
  </si>
  <si>
    <t>TCH 3-01a</t>
  </si>
  <si>
    <t>Having used digital technologies to search, access and retrieve information I can justify my selection in terms of validity, reliability and have an awareness of plagiarism.</t>
  </si>
  <si>
    <t>TCH 3-02a</t>
  </si>
  <si>
    <t>INTERIM REPORT 1</t>
  </si>
  <si>
    <t>DIGI INVENTOR CHALLENGE</t>
  </si>
  <si>
    <t>Excel Formatting/Basic Formula</t>
  </si>
  <si>
    <t>Excel Charts</t>
  </si>
  <si>
    <t>Enterprise Project</t>
  </si>
  <si>
    <t>Intro to Access</t>
  </si>
  <si>
    <t>Consider ways to bring in group work?</t>
  </si>
  <si>
    <t>Shorten managing band and consider a wee AI unit?</t>
  </si>
  <si>
    <t>Role of the Admin Assistant</t>
  </si>
  <si>
    <t>AI Group Task  - 2 weeks Fun- Competition?</t>
  </si>
  <si>
    <t>Word Processing Assessment</t>
  </si>
  <si>
    <t xml:space="preserve"> Coffee Shop</t>
  </si>
  <si>
    <t>Coffee Shop</t>
  </si>
  <si>
    <t>INTERIM REPORT 2 with TJS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</si>
</sst>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0"/>
      <name val="Arial"/>
    </font>
    <font>
      <sz val="11"/>
      <name val="Wingdings"/>
      <charset val="2"/>
    </font>
    <font>
      <sz val="12"/>
      <name val="Wingdings"/>
      <charset val="2"/>
    </font>
    <font>
      <b/>
      <sz val="12"/>
      <name val="Trebuchet MS"/>
      <family val="2"/>
    </font>
    <font>
      <b/>
      <sz val="18"/>
      <color indexed="48"/>
      <name val="Trebuchet MS"/>
      <family val="2"/>
    </font>
    <font>
      <b/>
      <sz val="11"/>
      <name val="Trebuchet MS"/>
      <family val="2"/>
    </font>
    <font>
      <sz val="11"/>
      <name val="Trebuchet MS"/>
      <family val="2"/>
    </font>
    <font>
      <b/>
      <sz val="10"/>
      <name val="Trebuchet MS"/>
      <family val="2"/>
    </font>
    <font>
      <sz val="10"/>
      <name val="Trebuchet MS"/>
      <family val="2"/>
    </font>
    <font>
      <sz val="12"/>
      <name val="Trebuchet MS"/>
      <family val="2"/>
    </font>
    <font>
      <b/>
      <sz val="9"/>
      <name val="Trebuchet MS"/>
      <family val="2"/>
    </font>
    <font>
      <b/>
      <sz val="8"/>
      <name val="Trebuchet MS"/>
      <family val="2"/>
    </font>
    <font>
      <b/>
      <sz val="12"/>
      <name val="Wingdings"/>
      <charset val="2"/>
    </font>
    <font>
      <sz val="10"/>
      <name val="Arial"/>
      <family val="2"/>
    </font>
    <font>
      <b/>
      <sz val="9"/>
      <color rgb="FF00A4B3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00B05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2" fillId="4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3" fillId="0" borderId="0" xfId="0" applyFont="1"/>
    <xf numFmtId="0" fontId="4" fillId="0" borderId="0" xfId="0" applyFont="1" applyBorder="1" applyAlignment="1">
      <alignment horizontal="center"/>
    </xf>
    <xf numFmtId="0" fontId="3" fillId="0" borderId="0" xfId="0" applyFont="1" applyAlignment="1"/>
    <xf numFmtId="0" fontId="6" fillId="0" borderId="0" xfId="0" applyFont="1"/>
    <xf numFmtId="0" fontId="6" fillId="4" borderId="1" xfId="0" applyFont="1" applyFill="1" applyBorder="1" applyAlignment="1">
      <alignment horizontal="center" vertical="center" wrapText="1"/>
    </xf>
    <xf numFmtId="0" fontId="6" fillId="0" borderId="0" xfId="0" applyFont="1" applyFill="1"/>
    <xf numFmtId="0" fontId="5" fillId="0" borderId="1" xfId="0" applyFont="1" applyBorder="1" applyAlignment="1">
      <alignment horizontal="center" vertical="top"/>
    </xf>
    <xf numFmtId="14" fontId="8" fillId="0" borderId="1" xfId="0" applyNumberFormat="1" applyFont="1" applyBorder="1" applyAlignment="1">
      <alignment horizontal="center"/>
    </xf>
    <xf numFmtId="0" fontId="9" fillId="4" borderId="1" xfId="0" applyFont="1" applyFill="1" applyBorder="1" applyAlignment="1">
      <alignment horizontal="center" vertical="center"/>
    </xf>
    <xf numFmtId="0" fontId="9" fillId="7" borderId="1" xfId="0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9" fillId="0" borderId="0" xfId="0" applyFont="1" applyFill="1" applyBorder="1"/>
    <xf numFmtId="0" fontId="9" fillId="0" borderId="0" xfId="0" applyFont="1" applyBorder="1"/>
    <xf numFmtId="0" fontId="9" fillId="0" borderId="0" xfId="0" applyFont="1"/>
    <xf numFmtId="0" fontId="9" fillId="5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6" fillId="8" borderId="1" xfId="0" applyFont="1" applyFill="1" applyBorder="1" applyAlignment="1">
      <alignment horizontal="center"/>
    </xf>
    <xf numFmtId="0" fontId="6" fillId="8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wrapText="1"/>
    </xf>
    <xf numFmtId="0" fontId="9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textRotation="90" wrapText="1"/>
    </xf>
    <xf numFmtId="0" fontId="3" fillId="9" borderId="1" xfId="0" applyFont="1" applyFill="1" applyBorder="1" applyAlignment="1">
      <alignment horizontal="center" vertical="center" textRotation="90" wrapText="1"/>
    </xf>
    <xf numFmtId="0" fontId="8" fillId="0" borderId="0" xfId="0" applyFont="1"/>
    <xf numFmtId="0" fontId="3" fillId="0" borderId="0" xfId="0" applyFont="1" applyFill="1" applyBorder="1" applyAlignment="1">
      <alignment vertical="center" textRotation="90" wrapText="1"/>
    </xf>
    <xf numFmtId="0" fontId="9" fillId="0" borderId="0" xfId="0" applyFont="1" applyAlignment="1">
      <alignment vertical="center"/>
    </xf>
    <xf numFmtId="0" fontId="12" fillId="8" borderId="1" xfId="0" applyFont="1" applyFill="1" applyBorder="1" applyAlignment="1">
      <alignment horizontal="center" vertical="center" textRotation="90" wrapText="1"/>
    </xf>
    <xf numFmtId="0" fontId="1" fillId="3" borderId="1" xfId="0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center" vertical="center" textRotation="90" wrapText="1"/>
    </xf>
    <xf numFmtId="0" fontId="9" fillId="0" borderId="0" xfId="0" applyFont="1" applyAlignment="1">
      <alignment horizontal="center"/>
    </xf>
    <xf numFmtId="0" fontId="5" fillId="0" borderId="1" xfId="0" applyFont="1" applyFill="1" applyBorder="1" applyAlignment="1">
      <alignment horizontal="center" vertical="center" textRotation="45"/>
    </xf>
    <xf numFmtId="0" fontId="5" fillId="0" borderId="1" xfId="0" applyFont="1" applyFill="1" applyBorder="1" applyAlignment="1">
      <alignment horizontal="center" vertical="center" textRotation="45" wrapText="1"/>
    </xf>
    <xf numFmtId="0" fontId="2" fillId="6" borderId="1" xfId="0" applyFont="1" applyFill="1" applyBorder="1" applyAlignment="1">
      <alignment horizontal="center" vertical="center"/>
    </xf>
    <xf numFmtId="0" fontId="9" fillId="6" borderId="1" xfId="0" applyFont="1" applyFill="1" applyBorder="1" applyAlignment="1">
      <alignment vertical="center"/>
    </xf>
    <xf numFmtId="0" fontId="6" fillId="6" borderId="1" xfId="0" applyFont="1" applyFill="1" applyBorder="1" applyAlignment="1">
      <alignment horizontal="center"/>
    </xf>
    <xf numFmtId="0" fontId="6" fillId="6" borderId="1" xfId="0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 textRotation="90" wrapText="1"/>
    </xf>
    <xf numFmtId="0" fontId="1" fillId="3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vertical="center" wrapText="1"/>
    </xf>
    <xf numFmtId="0" fontId="13" fillId="0" borderId="0" xfId="0" applyFont="1" applyAlignment="1">
      <alignment horizontal="left" vertical="center" wrapText="1" indent="1"/>
    </xf>
    <xf numFmtId="0" fontId="14" fillId="0" borderId="0" xfId="0" applyFont="1" applyAlignment="1">
      <alignment horizontal="right" vertical="center" wrapText="1" indent="1"/>
    </xf>
    <xf numFmtId="0" fontId="14" fillId="0" borderId="0" xfId="0" applyFont="1" applyAlignment="1">
      <alignment horizontal="right" vertical="center"/>
    </xf>
    <xf numFmtId="0" fontId="13" fillId="0" borderId="0" xfId="0" applyFont="1" applyAlignment="1">
      <alignment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textRotation="90" wrapText="1"/>
    </xf>
    <xf numFmtId="0" fontId="3" fillId="0" borderId="0" xfId="0" applyFont="1" applyAlignment="1">
      <alignment wrapText="1"/>
    </xf>
    <xf numFmtId="0" fontId="6" fillId="3" borderId="1" xfId="0" applyFont="1" applyFill="1" applyBorder="1" applyAlignment="1">
      <alignment horizontal="center" vertical="center"/>
    </xf>
    <xf numFmtId="0" fontId="6" fillId="10" borderId="1" xfId="0" applyFont="1" applyFill="1" applyBorder="1" applyAlignment="1">
      <alignment horizontal="center" vertical="center" wrapText="1"/>
    </xf>
    <xf numFmtId="0" fontId="11" fillId="11" borderId="1" xfId="0" applyFont="1" applyFill="1" applyBorder="1" applyAlignment="1">
      <alignment vertical="center" textRotation="90" wrapText="1"/>
    </xf>
    <xf numFmtId="0" fontId="6" fillId="11" borderId="1" xfId="0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7" fillId="4" borderId="1" xfId="0" applyFont="1" applyFill="1" applyBorder="1" applyAlignment="1">
      <alignment horizontal="center" vertical="center" textRotation="90" wrapText="1"/>
    </xf>
    <xf numFmtId="0" fontId="5" fillId="2" borderId="1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textRotation="90" wrapText="1"/>
    </xf>
    <xf numFmtId="0" fontId="3" fillId="2" borderId="1" xfId="0" applyFont="1" applyFill="1" applyBorder="1" applyAlignment="1">
      <alignment horizontal="center" vertical="center" wrapText="1"/>
    </xf>
    <xf numFmtId="0" fontId="6" fillId="7" borderId="3" xfId="0" applyFont="1" applyFill="1" applyBorder="1" applyAlignment="1">
      <alignment horizontal="center" vertical="center" wrapText="1"/>
    </xf>
    <xf numFmtId="0" fontId="6" fillId="7" borderId="4" xfId="0" applyFont="1" applyFill="1" applyBorder="1" applyAlignment="1">
      <alignment horizontal="center" vertical="center" wrapText="1"/>
    </xf>
    <xf numFmtId="0" fontId="7" fillId="10" borderId="3" xfId="0" applyFont="1" applyFill="1" applyBorder="1" applyAlignment="1">
      <alignment horizontal="center" vertical="center" textRotation="90" wrapText="1"/>
    </xf>
    <xf numFmtId="0" fontId="7" fillId="10" borderId="4" xfId="0" applyFont="1" applyFill="1" applyBorder="1" applyAlignment="1">
      <alignment horizontal="center" vertical="center" textRotation="90" wrapText="1"/>
    </xf>
    <xf numFmtId="0" fontId="10" fillId="8" borderId="3" xfId="0" applyFont="1" applyFill="1" applyBorder="1" applyAlignment="1">
      <alignment horizontal="center" vertical="center" textRotation="90"/>
    </xf>
    <xf numFmtId="0" fontId="10" fillId="8" borderId="4" xfId="0" applyFont="1" applyFill="1" applyBorder="1" applyAlignment="1">
      <alignment horizontal="center" vertical="center" textRotation="90"/>
    </xf>
    <xf numFmtId="0" fontId="10" fillId="8" borderId="5" xfId="0" applyFont="1" applyFill="1" applyBorder="1" applyAlignment="1">
      <alignment horizontal="center" vertical="center" textRotation="90"/>
    </xf>
    <xf numFmtId="0" fontId="10" fillId="6" borderId="4" xfId="0" applyFont="1" applyFill="1" applyBorder="1" applyAlignment="1">
      <alignment horizontal="center" vertical="center" textRotation="90" wrapText="1"/>
    </xf>
    <xf numFmtId="0" fontId="10" fillId="6" borderId="5" xfId="0" applyFont="1" applyFill="1" applyBorder="1" applyAlignment="1">
      <alignment horizontal="center" vertical="center" textRotation="90" wrapText="1"/>
    </xf>
    <xf numFmtId="0" fontId="6" fillId="8" borderId="3" xfId="0" applyFont="1" applyFill="1" applyBorder="1" applyAlignment="1">
      <alignment horizontal="center" wrapText="1"/>
    </xf>
    <xf numFmtId="0" fontId="6" fillId="8" borderId="5" xfId="0" applyFont="1" applyFill="1" applyBorder="1" applyAlignment="1">
      <alignment horizontal="center" wrapText="1"/>
    </xf>
    <xf numFmtId="0" fontId="7" fillId="10" borderId="5" xfId="0" applyFont="1" applyFill="1" applyBorder="1" applyAlignment="1">
      <alignment vertical="center" textRotation="90" wrapText="1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6" borderId="4" xfId="0" applyFont="1" applyFill="1" applyBorder="1" applyAlignment="1">
      <alignment horizontal="center" vertical="center" wrapText="1"/>
    </xf>
    <xf numFmtId="0" fontId="6" fillId="6" borderId="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  <color rgb="FF99FFCC"/>
      <color rgb="FF66FFFF"/>
      <color rgb="FFFF99FF"/>
      <color rgb="FF99FF66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4"/>
  <sheetViews>
    <sheetView tabSelected="1" zoomScale="115" zoomScaleNormal="115" workbookViewId="0">
      <selection activeCell="E20" sqref="E20"/>
    </sheetView>
  </sheetViews>
  <sheetFormatPr defaultColWidth="9.140625" defaultRowHeight="15" customHeight="1" x14ac:dyDescent="0.35"/>
  <cols>
    <col min="1" max="1" width="6.140625" style="30" bestFit="1" customWidth="1"/>
    <col min="2" max="2" width="15" style="30" bestFit="1" customWidth="1"/>
    <col min="3" max="3" width="11" style="32" customWidth="1"/>
    <col min="4" max="4" width="78.85546875" style="32" customWidth="1"/>
    <col min="5" max="5" width="13" style="36" customWidth="1"/>
    <col min="6" max="6" width="22.5703125" style="21" hidden="1" customWidth="1"/>
    <col min="7" max="7" width="9.140625" style="21" customWidth="1"/>
    <col min="8" max="8" width="27.140625" style="19" customWidth="1"/>
    <col min="9" max="10" width="9.140625" style="20"/>
    <col min="11" max="16384" width="9.140625" style="21"/>
  </cols>
  <sheetData>
    <row r="1" spans="1:12" s="6" customFormat="1" ht="25.5" customHeight="1" x14ac:dyDescent="0.35">
      <c r="C1" s="60" t="s">
        <v>20</v>
      </c>
      <c r="D1" s="60"/>
      <c r="E1" s="60"/>
      <c r="F1" s="7"/>
      <c r="G1" s="8"/>
      <c r="H1" s="8"/>
      <c r="I1" s="8"/>
      <c r="J1" s="8"/>
      <c r="K1" s="8"/>
    </row>
    <row r="2" spans="1:12" s="9" customFormat="1" ht="66" x14ac:dyDescent="0.35">
      <c r="A2" s="37" t="s">
        <v>7</v>
      </c>
      <c r="B2" s="38" t="s">
        <v>6</v>
      </c>
      <c r="C2" s="37" t="s">
        <v>8</v>
      </c>
      <c r="D2" s="37" t="s">
        <v>1</v>
      </c>
      <c r="E2" s="37" t="s">
        <v>9</v>
      </c>
      <c r="F2" s="37" t="s">
        <v>35</v>
      </c>
      <c r="G2" s="37" t="s">
        <v>36</v>
      </c>
      <c r="H2" s="37" t="s">
        <v>37</v>
      </c>
      <c r="I2" s="8"/>
      <c r="J2" s="8"/>
      <c r="K2" s="8"/>
    </row>
    <row r="3" spans="1:12" s="9" customFormat="1" ht="33" customHeight="1" x14ac:dyDescent="0.35">
      <c r="A3" s="10"/>
      <c r="B3" s="10" t="s">
        <v>10</v>
      </c>
      <c r="C3" s="61" t="s">
        <v>11</v>
      </c>
      <c r="D3" s="10" t="s">
        <v>21</v>
      </c>
      <c r="E3" s="1"/>
      <c r="F3" s="10"/>
      <c r="G3" s="10"/>
      <c r="H3" s="10"/>
      <c r="I3" s="8"/>
      <c r="J3" s="8"/>
      <c r="K3" s="8"/>
    </row>
    <row r="4" spans="1:12" s="9" customFormat="1" ht="18" x14ac:dyDescent="0.35">
      <c r="A4" s="10"/>
      <c r="B4" s="10" t="s">
        <v>10</v>
      </c>
      <c r="C4" s="61"/>
      <c r="D4" s="10" t="s">
        <v>21</v>
      </c>
      <c r="E4" s="1"/>
      <c r="F4" s="10"/>
      <c r="G4" s="10"/>
      <c r="H4" s="10"/>
      <c r="I4" s="8"/>
      <c r="J4" s="8"/>
      <c r="K4" s="8"/>
    </row>
    <row r="5" spans="1:12" s="9" customFormat="1" ht="18" x14ac:dyDescent="0.35">
      <c r="A5" s="10"/>
      <c r="B5" s="10" t="s">
        <v>10</v>
      </c>
      <c r="C5" s="61"/>
      <c r="D5" s="10" t="s">
        <v>22</v>
      </c>
      <c r="E5" s="1"/>
      <c r="F5" s="10"/>
      <c r="G5" s="10"/>
      <c r="H5" s="10"/>
      <c r="I5" s="8"/>
      <c r="J5" s="8"/>
      <c r="K5" s="8"/>
    </row>
    <row r="6" spans="1:12" s="11" customFormat="1" ht="15" customHeight="1" x14ac:dyDescent="0.35">
      <c r="A6" s="62" t="s">
        <v>0</v>
      </c>
      <c r="B6" s="62"/>
      <c r="C6" s="62"/>
      <c r="D6" s="62"/>
      <c r="E6" s="62"/>
      <c r="F6" s="62"/>
      <c r="G6" s="62"/>
      <c r="H6" s="62"/>
      <c r="I6" s="8"/>
      <c r="J6" s="8"/>
      <c r="K6" s="8"/>
      <c r="L6" s="11" t="s">
        <v>50</v>
      </c>
    </row>
    <row r="7" spans="1:12" s="9" customFormat="1" ht="18.75" customHeight="1" x14ac:dyDescent="0.35">
      <c r="A7" s="12">
        <v>1</v>
      </c>
      <c r="B7" s="13">
        <v>45880</v>
      </c>
      <c r="C7" s="61" t="s">
        <v>11</v>
      </c>
      <c r="D7" s="10" t="s">
        <v>23</v>
      </c>
      <c r="E7" s="14"/>
      <c r="F7" s="10"/>
      <c r="G7" s="10"/>
      <c r="H7" s="10"/>
      <c r="I7" s="8"/>
      <c r="J7" s="8"/>
      <c r="K7" s="8"/>
      <c r="L7" s="9" t="s">
        <v>51</v>
      </c>
    </row>
    <row r="8" spans="1:12" s="9" customFormat="1" ht="15" customHeight="1" x14ac:dyDescent="0.35">
      <c r="A8" s="12">
        <v>2</v>
      </c>
      <c r="B8" s="13">
        <f t="shared" ref="B8:B15" si="0">B7+7</f>
        <v>45887</v>
      </c>
      <c r="C8" s="61"/>
      <c r="D8" s="10" t="s">
        <v>23</v>
      </c>
      <c r="E8" s="14"/>
      <c r="F8" s="10"/>
      <c r="G8" s="10"/>
      <c r="H8" s="10"/>
      <c r="I8" s="8"/>
      <c r="J8" s="8"/>
      <c r="K8" s="8"/>
    </row>
    <row r="9" spans="1:12" s="9" customFormat="1" ht="15" customHeight="1" x14ac:dyDescent="0.35">
      <c r="A9" s="12">
        <f t="shared" ref="A9:A15" si="1">A8+1</f>
        <v>3</v>
      </c>
      <c r="B9" s="13">
        <f t="shared" si="0"/>
        <v>45894</v>
      </c>
      <c r="C9" s="61"/>
      <c r="D9" s="10" t="s">
        <v>24</v>
      </c>
      <c r="E9" s="1"/>
      <c r="F9" s="10"/>
      <c r="G9" s="10"/>
      <c r="H9" s="10"/>
      <c r="I9" s="52" t="s">
        <v>33</v>
      </c>
      <c r="J9" s="8"/>
    </row>
    <row r="10" spans="1:12" s="9" customFormat="1" ht="15" customHeight="1" x14ac:dyDescent="0.35">
      <c r="A10" s="12">
        <v>4</v>
      </c>
      <c r="B10" s="13">
        <f t="shared" si="0"/>
        <v>45901</v>
      </c>
      <c r="C10" s="51"/>
      <c r="D10" s="10" t="s">
        <v>54</v>
      </c>
      <c r="E10" s="1" t="s">
        <v>2</v>
      </c>
      <c r="F10" s="10"/>
      <c r="G10" s="10"/>
      <c r="H10" s="10"/>
      <c r="I10" s="52"/>
      <c r="J10" s="8"/>
    </row>
    <row r="11" spans="1:12" s="9" customFormat="1" ht="15" customHeight="1" x14ac:dyDescent="0.35">
      <c r="A11" s="12">
        <f t="shared" si="1"/>
        <v>5</v>
      </c>
      <c r="B11" s="13">
        <f t="shared" si="0"/>
        <v>45908</v>
      </c>
      <c r="C11" s="74" t="s">
        <v>48</v>
      </c>
      <c r="D11" s="54" t="s">
        <v>45</v>
      </c>
      <c r="E11" s="54"/>
      <c r="F11" s="54"/>
      <c r="G11" s="54"/>
      <c r="H11" s="54" t="s">
        <v>44</v>
      </c>
      <c r="I11" s="52"/>
      <c r="J11" s="8"/>
      <c r="K11" s="8"/>
    </row>
    <row r="12" spans="1:12" s="9" customFormat="1" ht="15" customHeight="1" x14ac:dyDescent="0.35">
      <c r="A12" s="12">
        <f t="shared" si="1"/>
        <v>6</v>
      </c>
      <c r="B12" s="13">
        <f t="shared" si="0"/>
        <v>45915</v>
      </c>
      <c r="C12" s="75"/>
      <c r="D12" s="54" t="s">
        <v>45</v>
      </c>
      <c r="E12" s="54"/>
      <c r="F12" s="54"/>
      <c r="G12" s="54"/>
      <c r="H12" s="54"/>
      <c r="I12" s="52"/>
      <c r="J12" s="8"/>
      <c r="K12" s="8"/>
    </row>
    <row r="13" spans="1:12" s="9" customFormat="1" ht="15" customHeight="1" x14ac:dyDescent="0.35">
      <c r="A13" s="12">
        <f t="shared" si="1"/>
        <v>7</v>
      </c>
      <c r="B13" s="13">
        <f t="shared" si="0"/>
        <v>45922</v>
      </c>
      <c r="C13" s="83"/>
      <c r="D13" s="54" t="s">
        <v>45</v>
      </c>
      <c r="E13" s="54"/>
      <c r="F13" s="54"/>
      <c r="G13" s="54"/>
      <c r="H13" s="54"/>
      <c r="I13" s="8"/>
      <c r="J13" s="8"/>
    </row>
    <row r="14" spans="1:12" s="9" customFormat="1" ht="15" customHeight="1" x14ac:dyDescent="0.35">
      <c r="A14" s="12">
        <f t="shared" si="1"/>
        <v>8</v>
      </c>
      <c r="B14" s="13">
        <f t="shared" si="0"/>
        <v>45929</v>
      </c>
      <c r="C14" s="84" t="s">
        <v>12</v>
      </c>
      <c r="D14" s="57" t="s">
        <v>46</v>
      </c>
      <c r="E14" s="15"/>
      <c r="F14" s="15"/>
      <c r="G14" s="15"/>
      <c r="H14" s="15"/>
      <c r="I14" s="8"/>
      <c r="J14" s="8"/>
    </row>
    <row r="15" spans="1:12" s="9" customFormat="1" ht="15" customHeight="1" x14ac:dyDescent="0.35">
      <c r="A15" s="12">
        <f t="shared" si="1"/>
        <v>9</v>
      </c>
      <c r="B15" s="13">
        <f t="shared" si="0"/>
        <v>45936</v>
      </c>
      <c r="C15" s="85"/>
      <c r="D15" s="57" t="s">
        <v>25</v>
      </c>
      <c r="E15" s="15"/>
      <c r="F15" s="15"/>
      <c r="G15" s="15"/>
      <c r="H15" s="15"/>
      <c r="I15" s="8"/>
      <c r="J15" s="8"/>
    </row>
    <row r="16" spans="1:12" s="18" customFormat="1" ht="15" customHeight="1" x14ac:dyDescent="0.3">
      <c r="A16" s="62" t="s">
        <v>3</v>
      </c>
      <c r="B16" s="62"/>
      <c r="C16" s="62"/>
      <c r="D16" s="62"/>
      <c r="E16" s="62"/>
      <c r="F16" s="62"/>
      <c r="G16" s="62"/>
      <c r="H16" s="62"/>
      <c r="I16" s="17"/>
      <c r="J16" s="17"/>
      <c r="K16" s="9"/>
    </row>
    <row r="17" spans="1:11" s="9" customFormat="1" ht="18.75" customHeight="1" x14ac:dyDescent="0.35">
      <c r="A17" s="12">
        <f>A15+1</f>
        <v>10</v>
      </c>
      <c r="B17" s="13">
        <f>B15+14</f>
        <v>45950</v>
      </c>
      <c r="C17" s="72" t="s">
        <v>12</v>
      </c>
      <c r="D17" s="57" t="s">
        <v>47</v>
      </c>
      <c r="E17" s="45"/>
      <c r="F17" s="15"/>
      <c r="G17" s="15"/>
      <c r="H17" s="15"/>
      <c r="I17" s="8"/>
      <c r="J17" s="8"/>
    </row>
    <row r="18" spans="1:11" s="9" customFormat="1" ht="15" customHeight="1" x14ac:dyDescent="0.35">
      <c r="A18" s="12">
        <f t="shared" ref="A18:A25" si="2">A17+1</f>
        <v>11</v>
      </c>
      <c r="B18" s="13">
        <f t="shared" ref="B18:B25" si="3">B17+7</f>
        <v>45957</v>
      </c>
      <c r="C18" s="73"/>
      <c r="D18" s="57" t="s">
        <v>26</v>
      </c>
      <c r="E18" s="45"/>
      <c r="F18" s="15"/>
      <c r="G18" s="15"/>
      <c r="H18" s="15"/>
      <c r="I18" s="8"/>
      <c r="J18" s="8"/>
    </row>
    <row r="19" spans="1:11" s="9" customFormat="1" ht="15" customHeight="1" x14ac:dyDescent="0.35">
      <c r="A19" s="12">
        <f t="shared" si="2"/>
        <v>12</v>
      </c>
      <c r="B19" s="13">
        <f t="shared" si="3"/>
        <v>45964</v>
      </c>
      <c r="C19" s="73"/>
      <c r="D19" s="57" t="s">
        <v>26</v>
      </c>
      <c r="E19" s="2"/>
      <c r="F19" s="15"/>
      <c r="G19" s="15"/>
      <c r="H19" s="15"/>
      <c r="I19" s="8"/>
      <c r="J19" s="8"/>
    </row>
    <row r="20" spans="1:11" s="9" customFormat="1" ht="15" customHeight="1" x14ac:dyDescent="0.35">
      <c r="A20" s="12">
        <f t="shared" si="2"/>
        <v>13</v>
      </c>
      <c r="B20" s="13">
        <f t="shared" si="3"/>
        <v>45971</v>
      </c>
      <c r="C20" s="73"/>
      <c r="D20" s="16" t="s">
        <v>14</v>
      </c>
      <c r="E20" s="2"/>
      <c r="F20" s="15"/>
      <c r="G20" s="15"/>
      <c r="H20" s="15"/>
      <c r="I20" s="8"/>
      <c r="J20" s="8"/>
    </row>
    <row r="21" spans="1:11" ht="15" customHeight="1" x14ac:dyDescent="0.35">
      <c r="A21" s="12">
        <f t="shared" si="2"/>
        <v>14</v>
      </c>
      <c r="B21" s="13">
        <f t="shared" si="3"/>
        <v>45978</v>
      </c>
      <c r="C21" s="73"/>
      <c r="D21" s="16" t="s">
        <v>13</v>
      </c>
      <c r="E21" s="2" t="s">
        <v>2</v>
      </c>
      <c r="F21" s="40"/>
      <c r="G21" s="2"/>
      <c r="H21" s="2"/>
    </row>
    <row r="22" spans="1:11" s="9" customFormat="1" ht="17.25" customHeight="1" x14ac:dyDescent="0.35">
      <c r="A22" s="12">
        <f t="shared" si="2"/>
        <v>15</v>
      </c>
      <c r="B22" s="13">
        <f t="shared" si="3"/>
        <v>45985</v>
      </c>
      <c r="C22" s="86" t="s">
        <v>15</v>
      </c>
      <c r="D22" s="50" t="s">
        <v>49</v>
      </c>
      <c r="E22" s="39"/>
      <c r="F22" s="40"/>
      <c r="G22" s="40"/>
      <c r="H22" s="40"/>
      <c r="I22" s="8"/>
      <c r="J22" s="8"/>
      <c r="K22" s="8"/>
    </row>
    <row r="23" spans="1:11" s="9" customFormat="1" ht="15" customHeight="1" x14ac:dyDescent="0.35">
      <c r="A23" s="12">
        <f t="shared" si="2"/>
        <v>16</v>
      </c>
      <c r="B23" s="13">
        <f t="shared" si="3"/>
        <v>45992</v>
      </c>
      <c r="C23" s="86"/>
      <c r="D23" s="63" t="s">
        <v>16</v>
      </c>
      <c r="E23" s="39"/>
      <c r="F23" s="40"/>
      <c r="G23" s="40"/>
      <c r="H23" s="40"/>
      <c r="I23" s="8"/>
      <c r="J23" s="8"/>
      <c r="K23" s="8"/>
    </row>
    <row r="24" spans="1:11" s="9" customFormat="1" ht="15" customHeight="1" x14ac:dyDescent="0.35">
      <c r="A24" s="12">
        <f t="shared" si="2"/>
        <v>17</v>
      </c>
      <c r="B24" s="13">
        <f t="shared" si="3"/>
        <v>45999</v>
      </c>
      <c r="C24" s="87"/>
      <c r="D24" s="63"/>
      <c r="E24" s="39"/>
      <c r="F24" s="40"/>
      <c r="G24" s="40"/>
      <c r="H24" s="40" t="s">
        <v>57</v>
      </c>
      <c r="I24" s="8"/>
      <c r="J24" s="8"/>
      <c r="K24" s="8"/>
    </row>
    <row r="25" spans="1:11" s="9" customFormat="1" ht="15" customHeight="1" x14ac:dyDescent="0.35">
      <c r="A25" s="12">
        <f t="shared" si="2"/>
        <v>18</v>
      </c>
      <c r="B25" s="13">
        <f t="shared" si="3"/>
        <v>46006</v>
      </c>
      <c r="C25" s="55"/>
      <c r="D25" s="56" t="s">
        <v>27</v>
      </c>
      <c r="E25" s="39"/>
      <c r="F25" s="22"/>
      <c r="G25" s="39"/>
      <c r="H25" s="40"/>
      <c r="I25" s="58"/>
      <c r="J25" s="59"/>
      <c r="K25" s="59"/>
    </row>
    <row r="26" spans="1:11" s="9" customFormat="1" ht="15" customHeight="1" x14ac:dyDescent="0.35">
      <c r="A26" s="64" t="s">
        <v>4</v>
      </c>
      <c r="B26" s="64"/>
      <c r="C26" s="64"/>
      <c r="D26" s="64"/>
      <c r="E26" s="64"/>
      <c r="F26" s="64"/>
      <c r="G26" s="64"/>
      <c r="H26" s="64"/>
      <c r="I26" s="8"/>
      <c r="J26" s="8"/>
      <c r="K26" s="8"/>
    </row>
    <row r="27" spans="1:11" s="9" customFormat="1" ht="16.5" customHeight="1" x14ac:dyDescent="0.35">
      <c r="A27" s="23">
        <v>21</v>
      </c>
      <c r="B27" s="13">
        <v>46027</v>
      </c>
      <c r="C27" s="79"/>
      <c r="D27" s="41" t="s">
        <v>28</v>
      </c>
      <c r="E27" s="39"/>
      <c r="F27" s="43"/>
      <c r="G27" s="39"/>
      <c r="H27" s="39"/>
      <c r="I27" s="8"/>
    </row>
    <row r="28" spans="1:11" s="9" customFormat="1" ht="16.5" customHeight="1" x14ac:dyDescent="0.35">
      <c r="A28" s="23">
        <v>22</v>
      </c>
      <c r="B28" s="13">
        <f>B27+7</f>
        <v>46034</v>
      </c>
      <c r="C28" s="80"/>
      <c r="D28" s="42" t="s">
        <v>16</v>
      </c>
      <c r="E28" s="4" t="s">
        <v>2</v>
      </c>
      <c r="F28" s="43"/>
      <c r="G28" s="39"/>
      <c r="H28" s="39"/>
      <c r="I28" s="8"/>
    </row>
    <row r="29" spans="1:11" s="9" customFormat="1" ht="43.5" customHeight="1" x14ac:dyDescent="0.35">
      <c r="A29" s="23">
        <v>23</v>
      </c>
      <c r="B29" s="13">
        <f t="shared" ref="B29:B35" si="4">B28+7</f>
        <v>46041</v>
      </c>
      <c r="C29" s="76" t="s">
        <v>30</v>
      </c>
      <c r="D29" s="81" t="s">
        <v>29</v>
      </c>
      <c r="E29" s="33"/>
      <c r="F29" s="49" t="s">
        <v>42</v>
      </c>
      <c r="G29" s="43"/>
      <c r="H29" s="43"/>
      <c r="I29" s="8"/>
    </row>
    <row r="30" spans="1:11" s="9" customFormat="1" ht="15" customHeight="1" x14ac:dyDescent="0.35">
      <c r="A30" s="23">
        <v>24</v>
      </c>
      <c r="B30" s="13">
        <f t="shared" si="4"/>
        <v>46048</v>
      </c>
      <c r="C30" s="77"/>
      <c r="D30" s="82"/>
      <c r="E30" s="33"/>
      <c r="F30" s="48" t="s">
        <v>43</v>
      </c>
      <c r="G30" s="43"/>
      <c r="H30" s="43"/>
      <c r="I30" s="8"/>
      <c r="J30" s="8"/>
      <c r="K30" s="8"/>
    </row>
    <row r="31" spans="1:11" s="9" customFormat="1" ht="55.5" customHeight="1" x14ac:dyDescent="0.35">
      <c r="A31" s="23">
        <v>25</v>
      </c>
      <c r="B31" s="13">
        <f t="shared" si="4"/>
        <v>46055</v>
      </c>
      <c r="C31" s="77"/>
      <c r="D31" s="24" t="s">
        <v>31</v>
      </c>
      <c r="E31" s="33"/>
      <c r="F31" s="46" t="s">
        <v>40</v>
      </c>
      <c r="G31" s="43"/>
      <c r="H31" s="43"/>
      <c r="I31" s="8"/>
      <c r="J31" s="8"/>
      <c r="K31" s="8"/>
    </row>
    <row r="32" spans="1:11" s="9" customFormat="1" ht="18" x14ac:dyDescent="0.35">
      <c r="A32" s="23">
        <v>26</v>
      </c>
      <c r="B32" s="13">
        <f t="shared" si="4"/>
        <v>46062</v>
      </c>
      <c r="C32" s="77"/>
      <c r="D32" s="25" t="s">
        <v>32</v>
      </c>
      <c r="E32" s="33"/>
      <c r="F32" s="47" t="s">
        <v>41</v>
      </c>
      <c r="G32" s="43"/>
      <c r="H32" s="43"/>
      <c r="I32" s="8"/>
      <c r="J32" s="8"/>
      <c r="K32" s="8"/>
    </row>
    <row r="33" spans="1:11" s="9" customFormat="1" ht="15" customHeight="1" x14ac:dyDescent="0.35">
      <c r="A33" s="23">
        <v>27</v>
      </c>
      <c r="B33" s="13">
        <f>B32+7</f>
        <v>46069</v>
      </c>
      <c r="C33" s="78"/>
      <c r="D33" s="25" t="s">
        <v>18</v>
      </c>
      <c r="E33" s="5" t="s">
        <v>2</v>
      </c>
      <c r="F33" s="43"/>
      <c r="G33" s="43"/>
      <c r="H33" s="43"/>
      <c r="I33" s="8"/>
      <c r="J33" s="8"/>
      <c r="K33" s="8"/>
    </row>
    <row r="34" spans="1:11" s="9" customFormat="1" ht="15" customHeight="1" x14ac:dyDescent="0.35">
      <c r="A34" s="23">
        <v>28</v>
      </c>
      <c r="B34" s="13">
        <f t="shared" si="4"/>
        <v>46076</v>
      </c>
      <c r="C34" s="70" t="s">
        <v>17</v>
      </c>
      <c r="D34" s="69" t="s">
        <v>55</v>
      </c>
      <c r="E34" s="34"/>
      <c r="F34" s="26"/>
      <c r="G34" s="26"/>
      <c r="H34" s="26"/>
      <c r="I34" s="8"/>
      <c r="J34" s="8"/>
      <c r="K34" s="8"/>
    </row>
    <row r="35" spans="1:11" s="11" customFormat="1" ht="15" customHeight="1" x14ac:dyDescent="0.35">
      <c r="A35" s="23">
        <v>29</v>
      </c>
      <c r="B35" s="13">
        <f t="shared" si="4"/>
        <v>46083</v>
      </c>
      <c r="C35" s="70"/>
      <c r="D35" s="69"/>
      <c r="E35" s="3"/>
      <c r="F35" s="26"/>
      <c r="G35" s="26"/>
      <c r="H35" s="26"/>
      <c r="I35" s="8"/>
      <c r="J35" s="8"/>
      <c r="K35" s="8"/>
    </row>
    <row r="36" spans="1:11" s="9" customFormat="1" ht="24.95" customHeight="1" x14ac:dyDescent="0.35">
      <c r="A36" s="23">
        <v>30</v>
      </c>
      <c r="B36" s="13">
        <f>B35+7</f>
        <v>46090</v>
      </c>
      <c r="C36" s="70"/>
      <c r="D36" s="69"/>
      <c r="E36" s="44"/>
      <c r="F36" s="26"/>
      <c r="G36" s="26"/>
      <c r="H36" s="26"/>
      <c r="I36" s="8"/>
      <c r="J36" s="8"/>
      <c r="K36" s="8"/>
    </row>
    <row r="37" spans="1:11" s="9" customFormat="1" ht="15" customHeight="1" x14ac:dyDescent="0.35">
      <c r="A37" s="23">
        <v>31</v>
      </c>
      <c r="B37" s="71" t="s">
        <v>5</v>
      </c>
      <c r="C37" s="71"/>
      <c r="D37" s="71"/>
      <c r="E37" s="71"/>
      <c r="F37" s="71"/>
      <c r="G37" s="71"/>
      <c r="H37" s="71"/>
      <c r="I37" s="8"/>
      <c r="J37" s="8"/>
      <c r="K37" s="8"/>
    </row>
    <row r="38" spans="1:11" s="9" customFormat="1" ht="19.5" customHeight="1" x14ac:dyDescent="0.35">
      <c r="A38" s="12">
        <v>32</v>
      </c>
      <c r="B38" s="13">
        <f>B36+21</f>
        <v>46111</v>
      </c>
      <c r="C38" s="70" t="s">
        <v>17</v>
      </c>
      <c r="D38" s="65" t="s">
        <v>56</v>
      </c>
      <c r="E38" s="28"/>
      <c r="F38" s="26"/>
      <c r="G38" s="26"/>
      <c r="H38" s="26"/>
      <c r="I38" s="8"/>
      <c r="J38" s="8"/>
      <c r="K38" s="8"/>
    </row>
    <row r="39" spans="1:11" s="9" customFormat="1" ht="18" x14ac:dyDescent="0.35">
      <c r="A39" s="12">
        <v>33</v>
      </c>
      <c r="B39" s="13">
        <f>B38+7</f>
        <v>46118</v>
      </c>
      <c r="C39" s="70"/>
      <c r="D39" s="66"/>
      <c r="E39" s="28"/>
      <c r="F39" s="26"/>
      <c r="G39" s="26"/>
      <c r="H39" s="26"/>
      <c r="I39" s="8"/>
      <c r="J39" s="8"/>
      <c r="K39" s="8"/>
    </row>
    <row r="40" spans="1:11" s="9" customFormat="1" ht="20.25" customHeight="1" x14ac:dyDescent="0.35">
      <c r="A40" s="12">
        <v>34</v>
      </c>
      <c r="B40" s="13">
        <f t="shared" ref="B40:B45" si="5">B39+7</f>
        <v>46125</v>
      </c>
      <c r="C40" s="70"/>
      <c r="D40" s="66"/>
      <c r="E40" s="28"/>
      <c r="F40" s="26"/>
      <c r="G40" s="26"/>
      <c r="H40" s="26"/>
      <c r="I40" s="8"/>
      <c r="J40" s="8"/>
      <c r="K40" s="8"/>
    </row>
    <row r="41" spans="1:11" s="9" customFormat="1" ht="15" customHeight="1" x14ac:dyDescent="0.35">
      <c r="A41" s="12">
        <v>35</v>
      </c>
      <c r="B41" s="13">
        <f t="shared" si="5"/>
        <v>46132</v>
      </c>
      <c r="C41" s="70"/>
      <c r="D41" s="66"/>
      <c r="E41" s="28"/>
      <c r="F41" s="26"/>
      <c r="G41" s="26"/>
      <c r="H41" s="26"/>
      <c r="I41" s="8"/>
      <c r="J41" s="8"/>
      <c r="K41" s="8"/>
    </row>
    <row r="42" spans="1:11" ht="15" customHeight="1" x14ac:dyDescent="0.35">
      <c r="A42" s="12">
        <v>36</v>
      </c>
      <c r="B42" s="13">
        <f t="shared" si="5"/>
        <v>46139</v>
      </c>
      <c r="C42" s="70"/>
      <c r="D42" s="66"/>
      <c r="E42" s="28"/>
      <c r="F42" s="26"/>
      <c r="G42" s="26"/>
      <c r="H42" s="26"/>
      <c r="I42" s="58" t="s">
        <v>34</v>
      </c>
      <c r="J42" s="59"/>
      <c r="K42" s="59"/>
    </row>
    <row r="43" spans="1:11" ht="15" customHeight="1" x14ac:dyDescent="0.35">
      <c r="A43" s="12">
        <v>37</v>
      </c>
      <c r="B43" s="13">
        <f t="shared" si="5"/>
        <v>46146</v>
      </c>
      <c r="C43" s="70"/>
      <c r="D43" s="67"/>
      <c r="E43" s="27"/>
      <c r="F43" s="26"/>
      <c r="G43" s="26"/>
      <c r="H43" s="26"/>
      <c r="I43" s="8"/>
      <c r="J43" s="8"/>
      <c r="K43" s="8"/>
    </row>
    <row r="44" spans="1:11" ht="15" customHeight="1" x14ac:dyDescent="0.35">
      <c r="A44" s="12">
        <v>38</v>
      </c>
      <c r="B44" s="13">
        <f t="shared" si="5"/>
        <v>46153</v>
      </c>
      <c r="C44" s="70"/>
      <c r="D44" s="53" t="s">
        <v>53</v>
      </c>
      <c r="E44" s="28"/>
      <c r="F44" s="26"/>
      <c r="G44" s="26"/>
      <c r="H44" s="26"/>
      <c r="I44" s="8"/>
      <c r="J44" s="8"/>
      <c r="K44" s="8"/>
    </row>
    <row r="45" spans="1:11" ht="15" customHeight="1" x14ac:dyDescent="0.35">
      <c r="A45" s="12">
        <v>39</v>
      </c>
      <c r="B45" s="13">
        <f t="shared" si="5"/>
        <v>46160</v>
      </c>
      <c r="C45" s="70"/>
      <c r="D45" s="53"/>
      <c r="E45" s="28"/>
      <c r="F45" s="26"/>
      <c r="G45" s="26"/>
      <c r="H45" s="26"/>
      <c r="I45" s="8"/>
      <c r="J45" s="8"/>
      <c r="K45" s="8"/>
    </row>
    <row r="46" spans="1:11" ht="15" customHeight="1" x14ac:dyDescent="0.35">
      <c r="A46" s="12">
        <v>40</v>
      </c>
      <c r="B46" s="13">
        <f>B45+7</f>
        <v>46167</v>
      </c>
      <c r="C46" s="70"/>
      <c r="D46" s="53" t="s">
        <v>52</v>
      </c>
      <c r="E46" s="28"/>
      <c r="F46" s="26"/>
      <c r="G46" s="26"/>
      <c r="H46" s="26" t="s">
        <v>38</v>
      </c>
      <c r="I46" s="8"/>
      <c r="J46" s="8"/>
      <c r="K46" s="8"/>
    </row>
    <row r="47" spans="1:11" ht="15" customHeight="1" x14ac:dyDescent="0.35">
      <c r="A47" s="12">
        <v>41</v>
      </c>
      <c r="B47" s="13">
        <f t="shared" ref="B47:B50" si="6">B46+7</f>
        <v>46174</v>
      </c>
      <c r="C47" s="29"/>
      <c r="D47" s="68" t="s">
        <v>19</v>
      </c>
      <c r="E47" s="29"/>
      <c r="F47" s="29"/>
      <c r="G47" s="29"/>
      <c r="H47" s="29"/>
      <c r="I47" s="8"/>
      <c r="J47" s="8"/>
      <c r="K47" s="8"/>
    </row>
    <row r="48" spans="1:11" ht="15" customHeight="1" x14ac:dyDescent="0.35">
      <c r="A48" s="12">
        <v>42</v>
      </c>
      <c r="B48" s="13">
        <f t="shared" si="6"/>
        <v>46181</v>
      </c>
      <c r="C48" s="29"/>
      <c r="D48" s="68"/>
      <c r="E48" s="29"/>
      <c r="F48" s="29"/>
      <c r="G48" s="29"/>
      <c r="H48" s="29"/>
      <c r="I48" s="8"/>
      <c r="J48" s="8"/>
      <c r="K48" s="8"/>
    </row>
    <row r="49" spans="2:11" ht="15" customHeight="1" x14ac:dyDescent="0.35">
      <c r="B49" s="13">
        <f t="shared" si="6"/>
        <v>46188</v>
      </c>
      <c r="C49" s="31"/>
      <c r="D49" s="31"/>
      <c r="E49" s="35"/>
      <c r="G49" s="8"/>
      <c r="H49" s="26" t="s">
        <v>39</v>
      </c>
      <c r="I49" s="8"/>
      <c r="J49" s="8"/>
      <c r="K49" s="8"/>
    </row>
    <row r="50" spans="2:11" ht="15" customHeight="1" x14ac:dyDescent="0.35">
      <c r="B50" s="13">
        <f t="shared" si="6"/>
        <v>46195</v>
      </c>
      <c r="G50" s="8"/>
      <c r="H50" s="8"/>
      <c r="I50" s="8"/>
      <c r="J50" s="8"/>
      <c r="K50" s="8"/>
    </row>
    <row r="51" spans="2:11" ht="15" customHeight="1" x14ac:dyDescent="0.35">
      <c r="G51" s="8"/>
      <c r="H51" s="8"/>
      <c r="I51" s="8"/>
      <c r="J51" s="8"/>
      <c r="K51" s="8"/>
    </row>
    <row r="52" spans="2:11" ht="15" customHeight="1" x14ac:dyDescent="0.35">
      <c r="G52" s="8"/>
      <c r="H52" s="8"/>
      <c r="I52" s="8"/>
      <c r="J52" s="8"/>
      <c r="K52" s="8"/>
    </row>
    <row r="53" spans="2:11" ht="15" customHeight="1" x14ac:dyDescent="0.35">
      <c r="G53" s="8"/>
      <c r="H53" s="8"/>
      <c r="I53" s="8"/>
      <c r="J53" s="8"/>
      <c r="K53" s="8"/>
    </row>
    <row r="54" spans="2:11" ht="15" customHeight="1" x14ac:dyDescent="0.35">
      <c r="G54" s="8"/>
      <c r="H54" s="8"/>
      <c r="I54" s="8"/>
      <c r="J54" s="8"/>
      <c r="K54" s="8"/>
    </row>
  </sheetData>
  <mergeCells count="22">
    <mergeCell ref="C22:C24"/>
    <mergeCell ref="C11:C12"/>
    <mergeCell ref="C14:C15"/>
    <mergeCell ref="C17:C21"/>
    <mergeCell ref="D47:D48"/>
    <mergeCell ref="D34:D36"/>
    <mergeCell ref="C38:C46"/>
    <mergeCell ref="C34:C36"/>
    <mergeCell ref="B37:H37"/>
    <mergeCell ref="I25:K25"/>
    <mergeCell ref="I42:K42"/>
    <mergeCell ref="C1:E1"/>
    <mergeCell ref="C3:C5"/>
    <mergeCell ref="C7:C9"/>
    <mergeCell ref="A6:H6"/>
    <mergeCell ref="A16:H16"/>
    <mergeCell ref="D23:D24"/>
    <mergeCell ref="A26:H26"/>
    <mergeCell ref="D38:D43"/>
    <mergeCell ref="C29:C33"/>
    <mergeCell ref="C27:C28"/>
    <mergeCell ref="D29:D30"/>
  </mergeCells>
  <phoneticPr fontId="0" type="noConversion"/>
  <printOptions horizontalCentered="1" verticalCentered="1" gridLines="1"/>
  <pageMargins left="0.43307086614173229" right="0.35433070866141736" top="0.47244094488188981" bottom="0.59055118110236227" header="0.35433070866141736" footer="0.51181102362204722"/>
  <pageSetup paperSize="9" scale="49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CCB776E8B2FE843896D82D87A07DF0A" ma:contentTypeVersion="12" ma:contentTypeDescription="Create a new document." ma:contentTypeScope="" ma:versionID="9e28636b21396a03e62f817f216c1a61">
  <xsd:schema xmlns:xsd="http://www.w3.org/2001/XMLSchema" xmlns:xs="http://www.w3.org/2001/XMLSchema" xmlns:p="http://schemas.microsoft.com/office/2006/metadata/properties" xmlns:ns2="e4250005-cf11-4eb8-9d11-442b29137aae" xmlns:ns3="c9a9e8f7-6c7c-49e6-abad-0c5783571d8e" targetNamespace="http://schemas.microsoft.com/office/2006/metadata/properties" ma:root="true" ma:fieldsID="c500f0cc76b32fe67ffb13e734945945" ns2:_="" ns3:_="">
    <xsd:import namespace="e4250005-cf11-4eb8-9d11-442b29137aae"/>
    <xsd:import namespace="c9a9e8f7-6c7c-49e6-abad-0c5783571d8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250005-cf11-4eb8-9d11-442b29137aa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a9e8f7-6c7c-49e6-abad-0c5783571d8e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9F10094-0F28-4164-BF79-0C28B7D6573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4250005-cf11-4eb8-9d11-442b29137aae"/>
    <ds:schemaRef ds:uri="c9a9e8f7-6c7c-49e6-abad-0c5783571d8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AB0F62A-577A-460B-9B8B-16118FDCF59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146ED50-9AA2-45BB-8467-96DB1BEA1AC7}">
  <ds:schemaRefs>
    <ds:schemaRef ds:uri="http://purl.org/dc/terms/"/>
    <ds:schemaRef ds:uri="c9a9e8f7-6c7c-49e6-abad-0c5783571d8e"/>
    <ds:schemaRef ds:uri="e4250005-cf11-4eb8-9d11-442b29137aae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S4</vt:lpstr>
    </vt:vector>
  </TitlesOfParts>
  <Company>East Renfrewshire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East Renfrewshire Council</dc:creator>
  <cp:lastModifiedBy>Natalie Thom</cp:lastModifiedBy>
  <cp:lastPrinted>2023-06-22T14:00:13Z</cp:lastPrinted>
  <dcterms:created xsi:type="dcterms:W3CDTF">2001-06-28T11:00:04Z</dcterms:created>
  <dcterms:modified xsi:type="dcterms:W3CDTF">2025-09-18T15:27:45Z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0x0101006CCB776E8B2FE843896D82D87A07DF0A</vt:lpwstr>
  </property>
</Properties>
</file>