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HFS22\BusinessStudiesStaff$\DEPARTMENT ADMIN\TIMELINES\2023-2024\"/>
    </mc:Choice>
  </mc:AlternateContent>
  <bookViews>
    <workbookView xWindow="-105" yWindow="-105" windowWidth="15465" windowHeight="772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B26" i="1" s="1"/>
  <c r="B27" i="1" s="1"/>
  <c r="B28" i="1" s="1"/>
  <c r="B29" i="1" s="1"/>
  <c r="B30" i="1" s="1"/>
  <c r="B31" i="1" s="1"/>
  <c r="B35" i="1" s="1"/>
  <c r="B36" i="1" s="1"/>
  <c r="B37" i="1" s="1"/>
  <c r="B38" i="1" s="1"/>
  <c r="B5" i="1"/>
  <c r="B6" i="1" s="1"/>
  <c r="B7" i="1" s="1"/>
  <c r="B8" i="1" l="1"/>
  <c r="B9" i="1" s="1"/>
  <c r="B10" i="1" s="1"/>
  <c r="B11" i="1" s="1"/>
  <c r="B12" i="1" s="1"/>
  <c r="B14" i="1" s="1"/>
  <c r="B15" i="1" s="1"/>
  <c r="B16" i="1" s="1"/>
  <c r="B17" i="1" s="1"/>
  <c r="B18" i="1" s="1"/>
  <c r="B19" i="1" s="1"/>
  <c r="B20" i="1" s="1"/>
  <c r="B21" i="1" s="1"/>
  <c r="B22" i="1" s="1"/>
  <c r="B40" i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<sst xmlns="http://schemas.openxmlformats.org/spreadsheetml/2006/main" count="81" uniqueCount="57">
  <si>
    <t>JUNE</t>
  </si>
  <si>
    <t>OCTOBER HOLIDAY</t>
  </si>
  <si>
    <t>CHRISTMAS HOLIDAY</t>
  </si>
  <si>
    <t>EASTER HOLIDAY</t>
  </si>
  <si>
    <t xml:space="preserve"> Entrepreneurs</t>
  </si>
  <si>
    <t>Business Organisation</t>
  </si>
  <si>
    <t>Customer Demand</t>
  </si>
  <si>
    <t>Multinationals</t>
  </si>
  <si>
    <t>Marketing</t>
  </si>
  <si>
    <t>Ownership</t>
  </si>
  <si>
    <t>Finance</t>
  </si>
  <si>
    <t>BLOCK TEST REVISION &amp; TEST</t>
  </si>
  <si>
    <t>Week</t>
  </si>
  <si>
    <t>Date</t>
  </si>
  <si>
    <t>Topic</t>
  </si>
  <si>
    <t>Assessment</t>
  </si>
  <si>
    <t>Presentation</t>
  </si>
  <si>
    <t>Poster</t>
  </si>
  <si>
    <t>Written</t>
  </si>
  <si>
    <t>Continual Review of Project</t>
  </si>
  <si>
    <t>Ethics</t>
  </si>
  <si>
    <t>MARKETING REVISION &amp; TEST</t>
  </si>
  <si>
    <t>Circular Economy Presentations</t>
  </si>
  <si>
    <t>Level</t>
  </si>
  <si>
    <t>TCH 4-01a: I can select and use digital technologies to access and select relevant informationand solve real world problems.</t>
  </si>
  <si>
    <t>TCH 4-02a: I can use digital technologies to proces and manage information responsibly and can reference sources accordinly</t>
  </si>
  <si>
    <t>TCH 4-05a: I can analyse products taking into consideration sustainability, scientific and technological developments</t>
  </si>
  <si>
    <t>TCH 4-05a: I can examine a range of materials, processes or designs in my local community to consider their environmental, social and economic impact</t>
  </si>
  <si>
    <t>TCH 4-07a: I can present conclusions about the impact of technologies on the economy, politics and the environment</t>
  </si>
  <si>
    <t>TCH  4-06a: I can examine a range of materials, processes or designs in my local comminuty to consider their environmental, social and economic impact</t>
  </si>
  <si>
    <t>TCH 4-08a:I can select and use appropriate hardware and software which supports evolving business</t>
  </si>
  <si>
    <t>SOC 4-15a: I can evaluate conflicting sources of e vidence to sustain a line of argument</t>
  </si>
  <si>
    <t>SOC 4-16b: I can contribute to a discussion on the extent to which people's needs should be met by the state or the individual</t>
  </si>
  <si>
    <t>SOC 4-20a: I can critically examine how some economic factors can influence individuals, businesses or communities</t>
  </si>
  <si>
    <t>SOC 4-20b: I can research the purposes and features of private, public and vuluntary sector organisations to contribute to a discussion on their relationships with stakeholders</t>
  </si>
  <si>
    <t>SOC 4-20c: I can evaluate working practices avaialble to employees within different types of business organisations</t>
  </si>
  <si>
    <t>SOC 4-21a: I can evaluate the suitability of finance options available for setting up and supporting different types of businesses</t>
  </si>
  <si>
    <t>SOC 4-21b: Having considered the financial needs of individuals and businesses, I can evaluate, prepare and present financial information and documents to assist in making appropriate financial decisions</t>
  </si>
  <si>
    <t>SOC 4-22a: By researching the organisation of a business, I can discuss the role of departments and personnel, evaluating how they contribute to the success or failure of the business</t>
  </si>
  <si>
    <t>SOC 4-22b: I can identify internal and external factors influencing planning and decision making and can assess how these decisions contribute to the success or failure of businesses</t>
  </si>
  <si>
    <t>SOC 3-15a: I can use my knowledge of current social, political or economic issues to interpret evidence and present an informed view.</t>
  </si>
  <si>
    <t>SOC 3-20a: When participating in an enterprise activity, I can explore ethical issues relating to business practice and gain an understanding of how businesses help to satisfy needs.</t>
  </si>
  <si>
    <t>SOC 3-20b: I can present conclusions about the impact of the glpbalisation of trade on patterns of work and conditions of employment in Scotland, the UK or beyond.</t>
  </si>
  <si>
    <t>SOC 3-21a: I can understand the necessity for budgeting and determine ways to manage finance, consider possible investment opportunities, savings, risks or borrowing needs.</t>
  </si>
  <si>
    <t>TCH 3-01a: I can explore and use the features of a range of digital technologies, integrated software and online resources to determine the most appropriate to solve problems</t>
  </si>
  <si>
    <t>TCH 3-02a: Having used digital technologies to search, access and retrieve information I can justify my selection in terms of validity, reliability and have an awareness of plagiarism.</t>
  </si>
  <si>
    <t>TCH 3-03a: I can keep myself safe and secure in online environments and I am aware of the importance and consequences of doing this for myself and others</t>
  </si>
  <si>
    <t>TCH 3-07a: I can identify the costs and benefits of using technologies to reduce the impact of our activities on the environment and business.</t>
  </si>
  <si>
    <t>Es &amp; Os</t>
  </si>
  <si>
    <t>The Big Spin (Marketing)</t>
  </si>
  <si>
    <t>HR</t>
  </si>
  <si>
    <t>Technology in Business</t>
  </si>
  <si>
    <t>Dragon's Den</t>
  </si>
  <si>
    <t>SOC 3-20b: I can present conclusions about the impact of the globalisation of trade on patterns of work and conditions of employment in Scotland, the UK or beyond.</t>
  </si>
  <si>
    <t>Level 3</t>
  </si>
  <si>
    <t>Level 4</t>
  </si>
  <si>
    <t>Achieved?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</si>
</sst>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sz val="10"/>
      <name val="Comic Sans MS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Arial Narrow"/>
      <family val="2"/>
    </font>
    <font>
      <b/>
      <sz val="11"/>
      <name val="Comic Sans MS"/>
      <family val="4"/>
    </font>
    <font>
      <b/>
      <sz val="16"/>
      <name val="Comic Sans MS"/>
      <family val="4"/>
    </font>
    <font>
      <sz val="11"/>
      <name val="Comic Sans MS"/>
      <family val="4"/>
    </font>
    <font>
      <b/>
      <sz val="11"/>
      <color rgb="FFFF0000"/>
      <name val="Comic Sans MS"/>
      <family val="4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textRotation="45"/>
    </xf>
    <xf numFmtId="0" fontId="9" fillId="0" borderId="2" xfId="0" applyFont="1" applyBorder="1" applyAlignment="1">
      <alignment horizontal="center" textRotation="45"/>
    </xf>
    <xf numFmtId="0" fontId="9" fillId="0" borderId="2" xfId="0" applyFont="1" applyBorder="1" applyAlignment="1">
      <alignment vertical="center" textRotation="45"/>
    </xf>
    <xf numFmtId="0" fontId="9" fillId="0" borderId="3" xfId="0" applyFont="1" applyBorder="1" applyAlignment="1">
      <alignment textRotation="45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textRotation="45"/>
    </xf>
    <xf numFmtId="0" fontId="4" fillId="2" borderId="18" xfId="0" applyFont="1" applyFill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1" xfId="0" applyFont="1" applyBorder="1" applyAlignment="1">
      <alignment horizontal="center" vertical="top"/>
    </xf>
    <xf numFmtId="0" fontId="6" fillId="0" borderId="0" xfId="0" applyFont="1"/>
    <xf numFmtId="0" fontId="10" fillId="0" borderId="0" xfId="0" applyFont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3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4" fontId="0" fillId="0" borderId="36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26" xfId="0" applyFont="1" applyBorder="1" applyAlignment="1">
      <alignment horizontal="center" vertical="center"/>
    </xf>
    <xf numFmtId="0" fontId="3" fillId="0" borderId="0" xfId="0" applyFont="1" applyBorder="1"/>
    <xf numFmtId="0" fontId="12" fillId="0" borderId="24" xfId="0" applyFont="1" applyBorder="1"/>
    <xf numFmtId="0" fontId="12" fillId="0" borderId="3" xfId="0" applyFont="1" applyBorder="1"/>
    <xf numFmtId="0" fontId="3" fillId="0" borderId="3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5" xfId="0" applyFont="1" applyBorder="1"/>
    <xf numFmtId="0" fontId="3" fillId="0" borderId="26" xfId="0" applyFont="1" applyBorder="1"/>
    <xf numFmtId="0" fontId="3" fillId="0" borderId="35" xfId="0" applyFont="1" applyBorder="1" applyAlignment="1">
      <alignment horizontal="left" wrapText="1"/>
    </xf>
    <xf numFmtId="0" fontId="3" fillId="0" borderId="40" xfId="0" applyFont="1" applyBorder="1"/>
    <xf numFmtId="0" fontId="3" fillId="0" borderId="7" xfId="0" applyFont="1" applyBorder="1" applyAlignment="1">
      <alignment wrapText="1"/>
    </xf>
    <xf numFmtId="0" fontId="3" fillId="4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29308</xdr:colOff>
      <xdr:row>1</xdr:row>
      <xdr:rowOff>29308</xdr:rowOff>
    </xdr:from>
    <xdr:to>
      <xdr:col>10</xdr:col>
      <xdr:colOff>1874276</xdr:colOff>
      <xdr:row>13</xdr:row>
      <xdr:rowOff>174625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951433" y="1108808"/>
          <a:ext cx="5210468" cy="3606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n-GB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S2 Business Management 	Progress to date                                                                                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Tests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3M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I have an understanding of topics covered.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3W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I have a good understanding of topics covered.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3A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I have an excellent understanding of topics covered.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Presentations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3M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that I have the ability to present information.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3W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that I have the ability to present information effectively.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3A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that I have the ability to present information very effectively.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Next Steps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14" zoomScale="80" zoomScaleNormal="80" zoomScalePageLayoutView="60" workbookViewId="0">
      <selection activeCell="C4" sqref="C4:C7"/>
    </sheetView>
  </sheetViews>
  <sheetFormatPr defaultColWidth="12.5703125" defaultRowHeight="19.5" x14ac:dyDescent="0.2"/>
  <cols>
    <col min="1" max="1" width="12.5703125" style="2" customWidth="1"/>
    <col min="2" max="2" width="14.5703125" style="2" customWidth="1"/>
    <col min="3" max="3" width="58.85546875" style="3" customWidth="1"/>
    <col min="4" max="4" width="15.42578125" style="1" customWidth="1"/>
    <col min="5" max="5" width="64.7109375" style="1" bestFit="1" customWidth="1"/>
    <col min="6" max="10" width="12.5703125" style="1"/>
    <col min="11" max="11" width="42.5703125" style="1" customWidth="1"/>
    <col min="12" max="12" width="47.5703125" style="1" customWidth="1"/>
    <col min="13" max="16384" width="12.5703125" style="1"/>
  </cols>
  <sheetData>
    <row r="1" spans="1:12" ht="84.75" thickBot="1" x14ac:dyDescent="0.25">
      <c r="A1" s="4" t="s">
        <v>12</v>
      </c>
      <c r="B1" s="5" t="s">
        <v>13</v>
      </c>
      <c r="C1" s="6" t="s">
        <v>14</v>
      </c>
      <c r="D1" s="7" t="s">
        <v>15</v>
      </c>
      <c r="E1" s="7" t="s">
        <v>48</v>
      </c>
      <c r="F1" s="7" t="s">
        <v>23</v>
      </c>
      <c r="G1" s="7" t="s">
        <v>56</v>
      </c>
      <c r="K1" s="54"/>
      <c r="L1" s="54"/>
    </row>
    <row r="2" spans="1:12" ht="61.5" x14ac:dyDescent="0.3">
      <c r="A2" s="22" t="s">
        <v>0</v>
      </c>
      <c r="B2" s="24"/>
      <c r="C2" s="65" t="s">
        <v>4</v>
      </c>
      <c r="D2" s="8" t="s">
        <v>16</v>
      </c>
      <c r="E2" s="52" t="s">
        <v>45</v>
      </c>
      <c r="F2" s="67">
        <v>3</v>
      </c>
      <c r="K2" s="54"/>
      <c r="L2" s="54"/>
    </row>
    <row r="3" spans="1:12" ht="55.5" customHeight="1" thickBot="1" x14ac:dyDescent="0.35">
      <c r="A3" s="23"/>
      <c r="B3" s="25"/>
      <c r="C3" s="66" t="s">
        <v>6</v>
      </c>
      <c r="D3" s="9"/>
      <c r="E3" s="64" t="s">
        <v>32</v>
      </c>
      <c r="F3" s="67"/>
      <c r="K3" s="54"/>
      <c r="L3" s="54"/>
    </row>
    <row r="4" spans="1:12" ht="15.75" hidden="1" x14ac:dyDescent="0.25">
      <c r="A4" s="44">
        <v>1</v>
      </c>
      <c r="B4" s="51">
        <v>44788</v>
      </c>
      <c r="C4" s="73" t="s">
        <v>5</v>
      </c>
      <c r="D4" s="88" t="s">
        <v>17</v>
      </c>
      <c r="E4" s="68"/>
      <c r="F4" s="72">
        <v>4</v>
      </c>
      <c r="K4" s="54"/>
      <c r="L4" s="54"/>
    </row>
    <row r="5" spans="1:12" ht="15.75" x14ac:dyDescent="0.25">
      <c r="A5" s="12">
        <v>2</v>
      </c>
      <c r="B5" s="51">
        <f>B4+7</f>
        <v>44795</v>
      </c>
      <c r="C5" s="73"/>
      <c r="D5" s="88"/>
      <c r="E5" s="68"/>
      <c r="F5" s="72"/>
      <c r="K5" s="54"/>
      <c r="L5" s="54"/>
    </row>
    <row r="6" spans="1:12" ht="51.75" customHeight="1" x14ac:dyDescent="0.25">
      <c r="A6" s="12">
        <v>3</v>
      </c>
      <c r="B6" s="51">
        <f>B5+7</f>
        <v>44802</v>
      </c>
      <c r="C6" s="73"/>
      <c r="D6" s="88"/>
      <c r="E6" s="68"/>
      <c r="F6" s="72"/>
      <c r="K6" s="54"/>
      <c r="L6" s="54"/>
    </row>
    <row r="7" spans="1:12" ht="105.75" customHeight="1" thickBot="1" x14ac:dyDescent="0.3">
      <c r="A7" s="20">
        <v>4</v>
      </c>
      <c r="B7" s="51">
        <f t="shared" ref="B7:B12" si="0">B6+7</f>
        <v>44809</v>
      </c>
      <c r="C7" s="73"/>
      <c r="D7" s="89"/>
      <c r="E7" s="68"/>
      <c r="F7" s="72"/>
      <c r="K7" s="54"/>
      <c r="L7" s="54"/>
    </row>
    <row r="8" spans="1:12" ht="21" thickBot="1" x14ac:dyDescent="0.25">
      <c r="A8" s="43">
        <v>5</v>
      </c>
      <c r="B8" s="51">
        <f t="shared" si="0"/>
        <v>44816</v>
      </c>
      <c r="C8" s="14" t="s">
        <v>11</v>
      </c>
      <c r="D8" s="10" t="s">
        <v>18</v>
      </c>
      <c r="F8" s="67"/>
      <c r="K8" s="54"/>
      <c r="L8" s="54"/>
    </row>
    <row r="9" spans="1:12" ht="15.95" customHeight="1" x14ac:dyDescent="0.2">
      <c r="A9" s="42">
        <v>6</v>
      </c>
      <c r="B9" s="51">
        <f t="shared" si="0"/>
        <v>44823</v>
      </c>
      <c r="C9" s="76" t="s">
        <v>7</v>
      </c>
      <c r="D9" s="74" t="s">
        <v>16</v>
      </c>
      <c r="F9" s="67"/>
      <c r="K9" s="54"/>
      <c r="L9" s="54"/>
    </row>
    <row r="10" spans="1:12" ht="45" x14ac:dyDescent="0.2">
      <c r="A10" s="13">
        <v>7</v>
      </c>
      <c r="B10" s="51">
        <f t="shared" si="0"/>
        <v>44830</v>
      </c>
      <c r="C10" s="73"/>
      <c r="D10" s="88"/>
      <c r="E10" s="52" t="s">
        <v>53</v>
      </c>
      <c r="F10" s="67">
        <v>4</v>
      </c>
      <c r="K10" s="54"/>
      <c r="L10" s="54"/>
    </row>
    <row r="11" spans="1:12" ht="31.5" thickBot="1" x14ac:dyDescent="0.3">
      <c r="A11" s="20">
        <v>8</v>
      </c>
      <c r="B11" s="51">
        <f t="shared" si="0"/>
        <v>44837</v>
      </c>
      <c r="C11" s="84"/>
      <c r="D11" s="75"/>
      <c r="E11" s="64" t="s">
        <v>33</v>
      </c>
      <c r="F11" s="67"/>
      <c r="K11" s="54"/>
      <c r="L11" s="54"/>
    </row>
    <row r="12" spans="1:12" ht="21" thickBot="1" x14ac:dyDescent="0.3">
      <c r="A12" s="48"/>
      <c r="B12" s="51">
        <f t="shared" si="0"/>
        <v>44844</v>
      </c>
      <c r="C12" s="49"/>
      <c r="D12" s="50"/>
      <c r="F12" s="67"/>
      <c r="K12" s="54"/>
      <c r="L12" s="54"/>
    </row>
    <row r="13" spans="1:12" ht="21" thickBot="1" x14ac:dyDescent="0.25">
      <c r="A13" s="77" t="s">
        <v>1</v>
      </c>
      <c r="B13" s="78"/>
      <c r="C13" s="79"/>
      <c r="D13" s="80"/>
      <c r="F13" s="67"/>
      <c r="K13" s="54"/>
      <c r="L13" s="54"/>
    </row>
    <row r="14" spans="1:12" ht="20.25" thickBot="1" x14ac:dyDescent="0.3">
      <c r="A14" s="16">
        <v>9</v>
      </c>
      <c r="B14" s="51">
        <f>B12+14</f>
        <v>44858</v>
      </c>
      <c r="C14" s="90" t="s">
        <v>20</v>
      </c>
      <c r="D14" s="11"/>
      <c r="E14" s="69" t="s">
        <v>41</v>
      </c>
      <c r="F14" s="72">
        <v>3</v>
      </c>
      <c r="K14" s="54"/>
      <c r="L14" s="54"/>
    </row>
    <row r="15" spans="1:12" ht="15.75" x14ac:dyDescent="0.25">
      <c r="A15" s="12">
        <v>10</v>
      </c>
      <c r="B15" s="51">
        <f t="shared" ref="B15:B22" si="1">B14+7</f>
        <v>44865</v>
      </c>
      <c r="C15" s="91"/>
      <c r="E15" s="69"/>
      <c r="F15" s="72"/>
      <c r="K15" s="54"/>
      <c r="L15" s="54"/>
    </row>
    <row r="16" spans="1:12" x14ac:dyDescent="0.25">
      <c r="A16" s="12">
        <v>11</v>
      </c>
      <c r="B16" s="51">
        <f t="shared" si="1"/>
        <v>44872</v>
      </c>
      <c r="C16" s="91"/>
      <c r="D16" s="27"/>
      <c r="E16" s="69"/>
      <c r="F16" s="72"/>
      <c r="G16" s="21"/>
      <c r="K16" s="54"/>
      <c r="L16" s="54"/>
    </row>
    <row r="17" spans="1:12" ht="20.25" thickBot="1" x14ac:dyDescent="0.3">
      <c r="A17" s="20">
        <v>12</v>
      </c>
      <c r="B17" s="51">
        <f t="shared" si="1"/>
        <v>44879</v>
      </c>
      <c r="C17" s="92"/>
      <c r="D17" s="28"/>
      <c r="E17" s="69"/>
      <c r="F17" s="72"/>
      <c r="G17" s="21"/>
      <c r="K17" s="54"/>
      <c r="L17" s="54"/>
    </row>
    <row r="18" spans="1:12" ht="46.5" thickBot="1" x14ac:dyDescent="0.3">
      <c r="A18" s="40">
        <v>13</v>
      </c>
      <c r="B18" s="51">
        <f t="shared" si="1"/>
        <v>44886</v>
      </c>
      <c r="C18" s="86" t="s">
        <v>51</v>
      </c>
      <c r="D18" s="26"/>
      <c r="E18" s="52" t="s">
        <v>47</v>
      </c>
      <c r="F18" s="67">
        <v>3</v>
      </c>
      <c r="G18" s="21"/>
      <c r="K18" s="54"/>
      <c r="L18" s="54"/>
    </row>
    <row r="19" spans="1:12" ht="15.95" customHeight="1" thickBot="1" x14ac:dyDescent="0.3">
      <c r="A19" s="40">
        <v>14</v>
      </c>
      <c r="B19" s="51">
        <f t="shared" si="1"/>
        <v>44893</v>
      </c>
      <c r="C19" s="87"/>
      <c r="D19" s="29"/>
      <c r="F19" s="67"/>
      <c r="G19" s="21"/>
      <c r="K19" s="54"/>
      <c r="L19" s="54"/>
    </row>
    <row r="20" spans="1:12" ht="15.95" customHeight="1" thickBot="1" x14ac:dyDescent="0.3">
      <c r="A20" s="16">
        <v>15</v>
      </c>
      <c r="B20" s="51">
        <f t="shared" si="1"/>
        <v>44900</v>
      </c>
      <c r="C20" s="46" t="s">
        <v>11</v>
      </c>
      <c r="D20" s="17" t="s">
        <v>18</v>
      </c>
      <c r="F20" s="67"/>
    </row>
    <row r="21" spans="1:12" ht="15.95" customHeight="1" x14ac:dyDescent="0.25">
      <c r="A21" s="12">
        <v>16</v>
      </c>
      <c r="B21" s="51">
        <f t="shared" si="1"/>
        <v>44907</v>
      </c>
      <c r="C21" s="76" t="s">
        <v>8</v>
      </c>
      <c r="D21" s="45"/>
      <c r="F21" s="67"/>
    </row>
    <row r="22" spans="1:12" ht="15.95" customHeight="1" thickBot="1" x14ac:dyDescent="0.3">
      <c r="A22" s="20">
        <v>17</v>
      </c>
      <c r="B22" s="51">
        <f t="shared" si="1"/>
        <v>44914</v>
      </c>
      <c r="C22" s="84"/>
      <c r="D22" s="15" t="s">
        <v>17</v>
      </c>
      <c r="F22" s="67"/>
    </row>
    <row r="23" spans="1:12" ht="15.95" customHeight="1" thickBot="1" x14ac:dyDescent="0.25">
      <c r="A23" s="81" t="s">
        <v>2</v>
      </c>
      <c r="B23" s="82"/>
      <c r="C23" s="82"/>
      <c r="D23" s="83"/>
      <c r="F23" s="67"/>
    </row>
    <row r="24" spans="1:12" ht="15.95" customHeight="1" x14ac:dyDescent="0.25">
      <c r="A24" s="37">
        <v>19</v>
      </c>
      <c r="B24" s="51">
        <v>44935</v>
      </c>
      <c r="C24" s="85" t="s">
        <v>49</v>
      </c>
      <c r="D24" s="89" t="s">
        <v>16</v>
      </c>
      <c r="F24" s="67"/>
    </row>
    <row r="25" spans="1:12" ht="15.95" customHeight="1" thickBot="1" x14ac:dyDescent="0.25">
      <c r="A25" s="36">
        <v>20</v>
      </c>
      <c r="B25" s="51">
        <f t="shared" ref="B25" si="2">B24+7</f>
        <v>44942</v>
      </c>
      <c r="C25" s="85"/>
      <c r="D25" s="94"/>
      <c r="F25" s="67"/>
    </row>
    <row r="26" spans="1:12" ht="15.95" customHeight="1" thickBot="1" x14ac:dyDescent="0.25">
      <c r="A26" s="38">
        <v>21</v>
      </c>
      <c r="B26" s="51">
        <f>B25+7</f>
        <v>44949</v>
      </c>
      <c r="C26" s="47" t="s">
        <v>21</v>
      </c>
      <c r="D26" s="10" t="s">
        <v>18</v>
      </c>
      <c r="F26" s="67"/>
    </row>
    <row r="27" spans="1:12" ht="46.5" thickBot="1" x14ac:dyDescent="0.3">
      <c r="A27" s="40">
        <v>22</v>
      </c>
      <c r="B27" s="51">
        <f>B26+7</f>
        <v>44956</v>
      </c>
      <c r="C27" s="108" t="s">
        <v>9</v>
      </c>
      <c r="D27" s="9"/>
      <c r="E27" s="64" t="s">
        <v>34</v>
      </c>
      <c r="F27" s="67">
        <v>4</v>
      </c>
    </row>
    <row r="28" spans="1:12" ht="15.95" customHeight="1" thickBot="1" x14ac:dyDescent="0.3">
      <c r="A28" s="39">
        <v>23</v>
      </c>
      <c r="B28" s="51">
        <f t="shared" ref="B28:B38" si="3">B27+7</f>
        <v>44963</v>
      </c>
      <c r="C28" s="109"/>
      <c r="D28" s="17"/>
      <c r="F28" s="67"/>
    </row>
    <row r="29" spans="1:12" ht="49.5" customHeight="1" x14ac:dyDescent="0.25">
      <c r="A29" s="16">
        <v>24</v>
      </c>
      <c r="B29" s="51">
        <f t="shared" si="3"/>
        <v>44970</v>
      </c>
      <c r="C29" s="102" t="s">
        <v>10</v>
      </c>
      <c r="D29" s="93" t="s">
        <v>17</v>
      </c>
      <c r="E29" s="70" t="s">
        <v>43</v>
      </c>
      <c r="F29" s="72">
        <v>3</v>
      </c>
    </row>
    <row r="30" spans="1:12" ht="15.95" customHeight="1" x14ac:dyDescent="0.25">
      <c r="A30" s="12">
        <v>25</v>
      </c>
      <c r="B30" s="51">
        <f t="shared" si="3"/>
        <v>44977</v>
      </c>
      <c r="C30" s="103"/>
      <c r="D30" s="94"/>
      <c r="E30" s="70"/>
      <c r="F30" s="72"/>
    </row>
    <row r="31" spans="1:12" ht="15.95" customHeight="1" thickBot="1" x14ac:dyDescent="0.3">
      <c r="A31" s="20">
        <v>26</v>
      </c>
      <c r="B31" s="51">
        <f t="shared" si="3"/>
        <v>44984</v>
      </c>
      <c r="C31" s="104"/>
      <c r="D31" s="95"/>
      <c r="E31" s="70"/>
      <c r="F31" s="72"/>
    </row>
    <row r="32" spans="1:12" ht="15.95" customHeight="1" x14ac:dyDescent="0.25">
      <c r="A32" s="39"/>
      <c r="B32" s="51"/>
      <c r="C32" s="96" t="s">
        <v>52</v>
      </c>
      <c r="D32" s="53"/>
      <c r="F32" s="67"/>
    </row>
    <row r="33" spans="1:10" ht="45.75" x14ac:dyDescent="0.25">
      <c r="A33" s="39"/>
      <c r="B33" s="51"/>
      <c r="C33" s="97"/>
      <c r="D33" s="53" t="s">
        <v>16</v>
      </c>
      <c r="E33" s="52" t="s">
        <v>41</v>
      </c>
      <c r="F33" s="67">
        <v>3</v>
      </c>
    </row>
    <row r="34" spans="1:10" ht="61.5" thickBot="1" x14ac:dyDescent="0.3">
      <c r="A34" s="39"/>
      <c r="B34" s="51"/>
      <c r="C34" s="98"/>
      <c r="D34" s="53"/>
      <c r="E34" s="64" t="s">
        <v>39</v>
      </c>
      <c r="F34" s="67">
        <v>4</v>
      </c>
    </row>
    <row r="35" spans="1:10" ht="15.95" customHeight="1" x14ac:dyDescent="0.25">
      <c r="A35" s="16">
        <v>27</v>
      </c>
      <c r="B35" s="51">
        <f>B31+7</f>
        <v>44991</v>
      </c>
      <c r="C35" s="76" t="s">
        <v>50</v>
      </c>
      <c r="D35" s="99" t="s">
        <v>18</v>
      </c>
      <c r="E35" s="71" t="s">
        <v>35</v>
      </c>
      <c r="F35" s="72">
        <v>4</v>
      </c>
    </row>
    <row r="36" spans="1:10" ht="15.75" x14ac:dyDescent="0.25">
      <c r="A36" s="12">
        <v>28</v>
      </c>
      <c r="B36" s="51">
        <f t="shared" si="3"/>
        <v>44998</v>
      </c>
      <c r="C36" s="73"/>
      <c r="D36" s="100"/>
      <c r="E36" s="71"/>
      <c r="F36" s="72"/>
    </row>
    <row r="37" spans="1:10" ht="15.95" customHeight="1" x14ac:dyDescent="0.25">
      <c r="A37" s="12">
        <v>29</v>
      </c>
      <c r="B37" s="51">
        <f t="shared" si="3"/>
        <v>45005</v>
      </c>
      <c r="C37" s="73"/>
      <c r="D37" s="100"/>
      <c r="E37" s="71"/>
      <c r="F37" s="72"/>
    </row>
    <row r="38" spans="1:10" ht="15.95" customHeight="1" thickBot="1" x14ac:dyDescent="0.3">
      <c r="A38" s="20">
        <v>30</v>
      </c>
      <c r="B38" s="51">
        <f t="shared" si="3"/>
        <v>45012</v>
      </c>
      <c r="C38" s="84"/>
      <c r="D38" s="101"/>
      <c r="E38" s="71"/>
      <c r="F38" s="72"/>
    </row>
    <row r="39" spans="1:10" s="32" customFormat="1" ht="15" customHeight="1" thickBot="1" x14ac:dyDescent="0.45">
      <c r="A39" s="81" t="s">
        <v>3</v>
      </c>
      <c r="B39" s="82"/>
      <c r="C39" s="82"/>
      <c r="D39" s="83"/>
      <c r="E39" s="1"/>
      <c r="F39" s="67"/>
      <c r="J39" s="31"/>
    </row>
    <row r="40" spans="1:10" ht="15.95" customHeight="1" thickBot="1" x14ac:dyDescent="0.3">
      <c r="A40" s="33">
        <v>31</v>
      </c>
      <c r="B40" s="51">
        <f>B37+21</f>
        <v>45026</v>
      </c>
      <c r="C40" s="18" t="s">
        <v>11</v>
      </c>
      <c r="D40" s="19" t="s">
        <v>18</v>
      </c>
      <c r="F40" s="67"/>
    </row>
    <row r="41" spans="1:10" ht="15.95" customHeight="1" x14ac:dyDescent="0.25">
      <c r="A41" s="34">
        <v>32</v>
      </c>
      <c r="B41" s="51">
        <f>B40+7</f>
        <v>45033</v>
      </c>
      <c r="C41" s="76" t="s">
        <v>22</v>
      </c>
      <c r="D41" s="105" t="s">
        <v>19</v>
      </c>
      <c r="F41" s="67"/>
    </row>
    <row r="42" spans="1:10" ht="45" x14ac:dyDescent="0.2">
      <c r="A42" s="35">
        <v>33</v>
      </c>
      <c r="B42" s="51">
        <f t="shared" ref="B42:B45" si="4">B41+7</f>
        <v>45040</v>
      </c>
      <c r="C42" s="73"/>
      <c r="D42" s="106"/>
      <c r="E42" s="52" t="s">
        <v>41</v>
      </c>
      <c r="F42" s="67">
        <v>3</v>
      </c>
    </row>
    <row r="43" spans="1:10" ht="15.95" customHeight="1" thickBot="1" x14ac:dyDescent="0.3">
      <c r="A43" s="41">
        <v>34</v>
      </c>
      <c r="B43" s="51">
        <f t="shared" si="4"/>
        <v>45047</v>
      </c>
      <c r="C43" s="73"/>
      <c r="D43" s="107"/>
      <c r="F43" s="67"/>
    </row>
    <row r="44" spans="1:10" ht="21" thickBot="1" x14ac:dyDescent="0.25">
      <c r="B44" s="51">
        <f t="shared" si="4"/>
        <v>45054</v>
      </c>
      <c r="C44" s="76" t="s">
        <v>22</v>
      </c>
      <c r="F44" s="67"/>
    </row>
    <row r="45" spans="1:10" ht="15.95" customHeight="1" x14ac:dyDescent="0.25">
      <c r="A45" s="16">
        <v>36</v>
      </c>
      <c r="B45" s="51">
        <f t="shared" si="4"/>
        <v>45061</v>
      </c>
      <c r="C45" s="73"/>
      <c r="D45" s="74" t="s">
        <v>16</v>
      </c>
      <c r="F45" s="67"/>
    </row>
    <row r="46" spans="1:10" ht="15.95" customHeight="1" thickBot="1" x14ac:dyDescent="0.3">
      <c r="A46" s="20">
        <v>37</v>
      </c>
      <c r="B46" s="30"/>
      <c r="C46" s="73"/>
      <c r="D46" s="75"/>
    </row>
    <row r="47" spans="1:10" ht="15.75" customHeight="1" x14ac:dyDescent="0.2"/>
    <row r="48" spans="1:10" ht="15.75" customHeight="1" x14ac:dyDescent="0.2"/>
    <row r="49" ht="15.75" customHeight="1" x14ac:dyDescent="0.2"/>
  </sheetData>
  <mergeCells count="30">
    <mergeCell ref="D35:D38"/>
    <mergeCell ref="D24:D25"/>
    <mergeCell ref="C29:C31"/>
    <mergeCell ref="D41:D43"/>
    <mergeCell ref="A39:D39"/>
    <mergeCell ref="C27:C28"/>
    <mergeCell ref="C4:C7"/>
    <mergeCell ref="D45:D46"/>
    <mergeCell ref="C44:C46"/>
    <mergeCell ref="A13:D13"/>
    <mergeCell ref="A23:D23"/>
    <mergeCell ref="C35:C38"/>
    <mergeCell ref="C24:C25"/>
    <mergeCell ref="C18:C19"/>
    <mergeCell ref="C21:C22"/>
    <mergeCell ref="D4:D7"/>
    <mergeCell ref="C9:C11"/>
    <mergeCell ref="D9:D11"/>
    <mergeCell ref="C14:C17"/>
    <mergeCell ref="C41:C43"/>
    <mergeCell ref="D29:D31"/>
    <mergeCell ref="C32:C34"/>
    <mergeCell ref="E4:E7"/>
    <mergeCell ref="E14:E17"/>
    <mergeCell ref="E29:E31"/>
    <mergeCell ref="E35:E38"/>
    <mergeCell ref="F4:F7"/>
    <mergeCell ref="F14:F17"/>
    <mergeCell ref="F29:F31"/>
    <mergeCell ref="F35:F38"/>
  </mergeCells>
  <phoneticPr fontId="2" type="noConversion"/>
  <printOptions gridLines="1"/>
  <pageMargins left="0.74803149606299213" right="0.74803149606299213" top="0.78740157480314965" bottom="0.78740157480314965" header="0.51181102362204722" footer="0.51181102362204722"/>
  <pageSetup paperSize="9" scale="39" orientation="landscape" r:id="rId1"/>
  <headerFooter alignWithMargins="0">
    <oddHeader>&amp;CS2 BUSINESS MANAGEMENT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84" workbookViewId="0">
      <selection activeCell="D27" sqref="D27"/>
    </sheetView>
  </sheetViews>
  <sheetFormatPr defaultRowHeight="12.75" x14ac:dyDescent="0.2"/>
  <cols>
    <col min="1" max="1" width="75.42578125" customWidth="1"/>
    <col min="2" max="2" width="67.5703125" customWidth="1"/>
  </cols>
  <sheetData>
    <row r="1" spans="1:2" ht="20.25" x14ac:dyDescent="0.3">
      <c r="A1" s="55" t="s">
        <v>54</v>
      </c>
      <c r="B1" s="56" t="s">
        <v>55</v>
      </c>
    </row>
    <row r="2" spans="1:2" ht="45" x14ac:dyDescent="0.2">
      <c r="A2" s="57" t="s">
        <v>44</v>
      </c>
      <c r="B2" s="58" t="s">
        <v>24</v>
      </c>
    </row>
    <row r="3" spans="1:2" ht="45" x14ac:dyDescent="0.2">
      <c r="A3" s="57" t="s">
        <v>45</v>
      </c>
      <c r="B3" s="58" t="s">
        <v>25</v>
      </c>
    </row>
    <row r="4" spans="1:2" ht="45" x14ac:dyDescent="0.2">
      <c r="A4" s="57" t="s">
        <v>46</v>
      </c>
      <c r="B4" s="58" t="s">
        <v>26</v>
      </c>
    </row>
    <row r="5" spans="1:2" ht="45" x14ac:dyDescent="0.2">
      <c r="A5" s="57" t="s">
        <v>47</v>
      </c>
      <c r="B5" s="58" t="s">
        <v>27</v>
      </c>
    </row>
    <row r="6" spans="1:2" ht="45" x14ac:dyDescent="0.2">
      <c r="A6" s="57"/>
      <c r="B6" s="58" t="s">
        <v>29</v>
      </c>
    </row>
    <row r="7" spans="1:2" ht="30" x14ac:dyDescent="0.2">
      <c r="A7" s="57"/>
      <c r="B7" s="58" t="s">
        <v>28</v>
      </c>
    </row>
    <row r="8" spans="1:2" ht="30" x14ac:dyDescent="0.2">
      <c r="A8" s="57"/>
      <c r="B8" s="58" t="s">
        <v>30</v>
      </c>
    </row>
    <row r="9" spans="1:2" ht="15" x14ac:dyDescent="0.2">
      <c r="A9" s="59"/>
      <c r="B9" s="60"/>
    </row>
    <row r="10" spans="1:2" ht="30" x14ac:dyDescent="0.2">
      <c r="A10" s="61" t="s">
        <v>40</v>
      </c>
      <c r="B10" s="58" t="s">
        <v>31</v>
      </c>
    </row>
    <row r="11" spans="1:2" ht="45" x14ac:dyDescent="0.2">
      <c r="A11" s="57" t="s">
        <v>41</v>
      </c>
      <c r="B11" s="58" t="s">
        <v>32</v>
      </c>
    </row>
    <row r="12" spans="1:2" ht="45" x14ac:dyDescent="0.2">
      <c r="A12" s="57" t="s">
        <v>42</v>
      </c>
      <c r="B12" s="58" t="s">
        <v>33</v>
      </c>
    </row>
    <row r="13" spans="1:2" ht="45" x14ac:dyDescent="0.2">
      <c r="A13" s="57" t="s">
        <v>43</v>
      </c>
      <c r="B13" s="58" t="s">
        <v>34</v>
      </c>
    </row>
    <row r="14" spans="1:2" ht="30" x14ac:dyDescent="0.2">
      <c r="A14" s="59"/>
      <c r="B14" s="58" t="s">
        <v>35</v>
      </c>
    </row>
    <row r="15" spans="1:2" ht="45" x14ac:dyDescent="0.2">
      <c r="A15" s="59"/>
      <c r="B15" s="58" t="s">
        <v>36</v>
      </c>
    </row>
    <row r="16" spans="1:2" ht="60" x14ac:dyDescent="0.2">
      <c r="A16" s="59"/>
      <c r="B16" s="58" t="s">
        <v>37</v>
      </c>
    </row>
    <row r="17" spans="1:2" ht="45" x14ac:dyDescent="0.2">
      <c r="A17" s="59"/>
      <c r="B17" s="58" t="s">
        <v>38</v>
      </c>
    </row>
    <row r="18" spans="1:2" ht="45.75" thickBot="1" x14ac:dyDescent="0.25">
      <c r="A18" s="62"/>
      <c r="B18" s="63" t="s">
        <v>39</v>
      </c>
    </row>
    <row r="19" spans="1:2" ht="15" x14ac:dyDescent="0.2">
      <c r="A19" s="1"/>
      <c r="B19" s="1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12" ma:contentTypeDescription="Create a new document." ma:contentTypeScope="" ma:versionID="9e28636b21396a03e62f817f216c1a61">
  <xsd:schema xmlns:xsd="http://www.w3.org/2001/XMLSchema" xmlns:xs="http://www.w3.org/2001/XMLSchema" xmlns:p="http://schemas.microsoft.com/office/2006/metadata/properties" xmlns:ns2="e4250005-cf11-4eb8-9d11-442b29137aae" xmlns:ns3="c9a9e8f7-6c7c-49e6-abad-0c5783571d8e" targetNamespace="http://schemas.microsoft.com/office/2006/metadata/properties" ma:root="true" ma:fieldsID="c500f0cc76b32fe67ffb13e734945945" ns2:_="" ns3:_="">
    <xsd:import namespace="e4250005-cf11-4eb8-9d11-442b29137aae"/>
    <xsd:import namespace="c9a9e8f7-6c7c-49e6-abad-0c5783571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9e8f7-6c7c-49e6-abad-0c5783571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A4246-66EF-4DE8-88DD-73F6D3015C8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9a9e8f7-6c7c-49e6-abad-0c5783571d8e"/>
    <ds:schemaRef ds:uri="e4250005-cf11-4eb8-9d11-442b29137aae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8C12347-48D3-4896-9292-9377B48C8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9198C5-E4DC-4F2D-82BC-6581EA81D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c9a9e8f7-6c7c-49e6-abad-0c5783571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Renfrewshire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CuthbertsonE</dc:creator>
  <cp:lastModifiedBy>Alexandria Campbell</cp:lastModifiedBy>
  <cp:lastPrinted>2023-06-22T14:01:07Z</cp:lastPrinted>
  <dcterms:created xsi:type="dcterms:W3CDTF">2009-06-04T10:29:41Z</dcterms:created>
  <dcterms:modified xsi:type="dcterms:W3CDTF">2023-08-14T15:03:52Z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0x0101006CCB776E8B2FE843896D82D87A07DF0A</vt:lpwstr>
  </property>
</Properties>
</file>