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2/Worked Solutions 2022/"/>
    </mc:Choice>
  </mc:AlternateContent>
  <xr:revisionPtr revIDLastSave="1" documentId="13_ncr:1_{31E3BFD6-DE96-40E7-A571-3DA5A12C08E1}" xr6:coauthVersionLast="47" xr6:coauthVersionMax="47" xr10:uidLastSave="{ACD7FB97-BFDA-483A-BDF9-834A7D0F1CA7}"/>
  <bookViews>
    <workbookView xWindow="-120" yWindow="-120" windowWidth="29040" windowHeight="15720" xr2:uid="{00000000-000D-0000-FFFF-FFFF00000000}"/>
  </bookViews>
  <sheets>
    <sheet name="School Roll" sheetId="1" r:id="rId1"/>
  </sheets>
  <definedNames>
    <definedName name="_xlnm.Print_Titles" localSheetId="0">'School Roll'!$1:$4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14" i="1"/>
  <c r="C15" i="1" s="1"/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D11" i="1" l="1"/>
</calcChain>
</file>

<file path=xl/sharedStrings.xml><?xml version="1.0" encoding="utf-8"?>
<sst xmlns="http://schemas.openxmlformats.org/spreadsheetml/2006/main" count="40" uniqueCount="40">
  <si>
    <t>School Roll Prediction</t>
  </si>
  <si>
    <t>Number of pupils in August 2021</t>
  </si>
  <si>
    <t>Leavers (%)</t>
  </si>
  <si>
    <t>Date</t>
  </si>
  <si>
    <t>Number of Pupils</t>
  </si>
  <si>
    <t>August 2021</t>
  </si>
  <si>
    <t>August 2022</t>
  </si>
  <si>
    <t>August 2023</t>
  </si>
  <si>
    <t>August 2024</t>
  </si>
  <si>
    <t>August 2025</t>
  </si>
  <si>
    <t>August 2026</t>
  </si>
  <si>
    <t>August 2027</t>
  </si>
  <si>
    <t>August 2028</t>
  </si>
  <si>
    <t>August 2029</t>
  </si>
  <si>
    <t>August 2030</t>
  </si>
  <si>
    <t>August 2031</t>
  </si>
  <si>
    <t>School roll at end of year (%)</t>
  </si>
  <si>
    <t>S1 intake (August)</t>
  </si>
  <si>
    <t>School roll in August 2031</t>
  </si>
  <si>
    <r>
      <rPr>
        <b/>
        <sz val="11"/>
        <color theme="1"/>
        <rFont val="Trebuchet MS"/>
        <family val="2"/>
      </rPr>
      <t>Name</t>
    </r>
    <r>
      <rPr>
        <sz val="11"/>
        <color theme="1"/>
        <rFont val="Trebuchet MS"/>
        <family val="2"/>
      </rPr>
      <t>:</t>
    </r>
  </si>
  <si>
    <t>SCN:</t>
  </si>
  <si>
    <t>Centre name:</t>
  </si>
  <si>
    <t>H WALLACE</t>
  </si>
  <si>
    <t>WORKED SOLUTIONS</t>
  </si>
  <si>
    <t>I HAVE USED ROUNDING TO NEAREST INTEGER</t>
  </si>
  <si>
    <t>August 2032</t>
  </si>
  <si>
    <t>August 2033</t>
  </si>
  <si>
    <t>August 2034</t>
  </si>
  <si>
    <t>August 2035</t>
  </si>
  <si>
    <t>August 2036</t>
  </si>
  <si>
    <t>August 2037</t>
  </si>
  <si>
    <t>August 2038</t>
  </si>
  <si>
    <t>August 2039</t>
  </si>
  <si>
    <t>August 2040</t>
  </si>
  <si>
    <t>August 2041</t>
  </si>
  <si>
    <t>August 2042</t>
  </si>
  <si>
    <t>August 2043</t>
  </si>
  <si>
    <t>August 2044</t>
  </si>
  <si>
    <t>August 2045</t>
  </si>
  <si>
    <t>SQA MARKING INSTRUCTIONS USED ROUND,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</si>
</sst>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2" fillId="0" borderId="0" xfId="0" applyNumberFormat="1" applyFont="1"/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9" fontId="2" fillId="2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0" fontId="4" fillId="0" borderId="0" xfId="0" applyFont="1"/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Number of pupils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'School Roll'!$C$13</c:f>
              <c:strCache>
                <c:ptCount val="1"/>
                <c:pt idx="0">
                  <c:v>Number of Pupils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'School Roll'!$B$14:$B$38</c:f>
              <c:strCache>
                <c:ptCount val="25"/>
                <c:pt idx="0">
                  <c:v>August 2021</c:v>
                </c:pt>
                <c:pt idx="1">
                  <c:v>August 2022</c:v>
                </c:pt>
                <c:pt idx="2">
                  <c:v>August 2023</c:v>
                </c:pt>
                <c:pt idx="3">
                  <c:v>August 2024</c:v>
                </c:pt>
                <c:pt idx="4">
                  <c:v>August 2025</c:v>
                </c:pt>
                <c:pt idx="5">
                  <c:v>August 2026</c:v>
                </c:pt>
                <c:pt idx="6">
                  <c:v>August 2027</c:v>
                </c:pt>
                <c:pt idx="7">
                  <c:v>August 2028</c:v>
                </c:pt>
                <c:pt idx="8">
                  <c:v>August 2029</c:v>
                </c:pt>
                <c:pt idx="9">
                  <c:v>August 2030</c:v>
                </c:pt>
                <c:pt idx="10">
                  <c:v>August 2031</c:v>
                </c:pt>
                <c:pt idx="11">
                  <c:v>August 2032</c:v>
                </c:pt>
                <c:pt idx="12">
                  <c:v>August 2033</c:v>
                </c:pt>
                <c:pt idx="13">
                  <c:v>August 2034</c:v>
                </c:pt>
                <c:pt idx="14">
                  <c:v>August 2035</c:v>
                </c:pt>
                <c:pt idx="15">
                  <c:v>August 2036</c:v>
                </c:pt>
                <c:pt idx="16">
                  <c:v>August 2037</c:v>
                </c:pt>
                <c:pt idx="17">
                  <c:v>August 2038</c:v>
                </c:pt>
                <c:pt idx="18">
                  <c:v>August 2039</c:v>
                </c:pt>
                <c:pt idx="19">
                  <c:v>August 2040</c:v>
                </c:pt>
                <c:pt idx="20">
                  <c:v>August 2041</c:v>
                </c:pt>
                <c:pt idx="21">
                  <c:v>August 2042</c:v>
                </c:pt>
                <c:pt idx="22">
                  <c:v>August 2043</c:v>
                </c:pt>
                <c:pt idx="23">
                  <c:v>August 2044</c:v>
                </c:pt>
                <c:pt idx="24">
                  <c:v>August 2045</c:v>
                </c:pt>
              </c:strCache>
            </c:strRef>
          </c:cat>
          <c:val>
            <c:numRef>
              <c:f>'School Roll'!$C$14:$C$38</c:f>
              <c:numCache>
                <c:formatCode>General</c:formatCode>
                <c:ptCount val="25"/>
                <c:pt idx="0">
                  <c:v>650</c:v>
                </c:pt>
                <c:pt idx="1">
                  <c:v>673</c:v>
                </c:pt>
                <c:pt idx="2">
                  <c:v>691</c:v>
                </c:pt>
                <c:pt idx="3">
                  <c:v>706</c:v>
                </c:pt>
                <c:pt idx="4">
                  <c:v>718</c:v>
                </c:pt>
                <c:pt idx="5">
                  <c:v>728</c:v>
                </c:pt>
                <c:pt idx="6">
                  <c:v>736</c:v>
                </c:pt>
                <c:pt idx="7">
                  <c:v>743</c:v>
                </c:pt>
                <c:pt idx="8">
                  <c:v>749</c:v>
                </c:pt>
                <c:pt idx="9">
                  <c:v>754</c:v>
                </c:pt>
                <c:pt idx="10">
                  <c:v>758</c:v>
                </c:pt>
                <c:pt idx="11">
                  <c:v>761</c:v>
                </c:pt>
                <c:pt idx="12">
                  <c:v>764</c:v>
                </c:pt>
                <c:pt idx="13">
                  <c:v>766</c:v>
                </c:pt>
                <c:pt idx="14">
                  <c:v>768</c:v>
                </c:pt>
                <c:pt idx="15">
                  <c:v>769</c:v>
                </c:pt>
                <c:pt idx="16">
                  <c:v>770</c:v>
                </c:pt>
                <c:pt idx="17">
                  <c:v>771</c:v>
                </c:pt>
                <c:pt idx="18">
                  <c:v>772</c:v>
                </c:pt>
                <c:pt idx="19">
                  <c:v>773</c:v>
                </c:pt>
                <c:pt idx="20">
                  <c:v>773</c:v>
                </c:pt>
                <c:pt idx="21">
                  <c:v>773</c:v>
                </c:pt>
                <c:pt idx="22">
                  <c:v>773</c:v>
                </c:pt>
                <c:pt idx="23">
                  <c:v>773</c:v>
                </c:pt>
                <c:pt idx="24">
                  <c:v>773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27-4E59-9DEA-448C01DF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011904"/>
        <c:axId val="1501012864"/>
      </c:lineChart>
      <c:catAx>
        <c:axId val="150101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Date /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012864"/>
        <c:crosses val="autoZero"/>
        <c:auto val="1"/>
        <c:lblAlgn val="ctr"/>
        <c:lblOffset val="100"/>
        <c:noMultiLvlLbl val="0"/>
      </c:catAx>
      <c:valAx>
        <c:axId val="150101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School Roll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011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70C0"/>
          </a:solidFill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270200</xdr:colOff>
      <xdr:row>18</xdr:row>
      <xdr:rowOff>3690</xdr:rowOff>
    </xdr:from>
    <xdr:to>
      <xdr:col>12</xdr:col>
      <xdr:colOff>398496</xdr:colOff>
      <xdr:row>35</xdr:row>
      <xdr:rowOff>155508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DD1531-FEEA-BEC1-B82C-3DCB4AD5A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showRuler="0" topLeftCell="A6" zoomScale="98" zoomScaleNormal="98" workbookViewId="0">
      <selection activeCell="Q35" sqref="Q35"/>
    </sheetView>
  </sheetViews>
  <sheetFormatPr defaultRowHeight="15" x14ac:dyDescent="0.25"/>
  <cols>
    <col min="1" max="1" width="6.42578125" customWidth="1"/>
    <col min="2" max="3" width="17.85546875" customWidth="1"/>
    <col min="5" max="5" width="6.42578125" customWidth="1"/>
    <col min="6" max="6" width="11.28515625" bestFit="1" customWidth="1"/>
  </cols>
  <sheetData>
    <row r="1" spans="1:17" ht="16.5" x14ac:dyDescent="0.3">
      <c r="A1" s="5"/>
      <c r="B1" s="1" t="s">
        <v>19</v>
      </c>
      <c r="C1" s="22" t="s">
        <v>22</v>
      </c>
      <c r="D1" s="22"/>
      <c r="E1" s="22"/>
      <c r="F1" s="22"/>
      <c r="G1" s="22"/>
      <c r="H1" s="22"/>
      <c r="I1" s="5"/>
      <c r="J1" s="5"/>
      <c r="K1" s="5"/>
      <c r="L1" s="5"/>
      <c r="M1" s="5"/>
      <c r="N1" s="5"/>
      <c r="O1" s="5"/>
      <c r="P1" s="5"/>
      <c r="Q1" s="5"/>
    </row>
    <row r="2" spans="1:17" ht="16.5" x14ac:dyDescent="0.3">
      <c r="A2" s="5"/>
      <c r="B2" s="2" t="s">
        <v>20</v>
      </c>
      <c r="C2" s="15"/>
      <c r="D2" s="3"/>
      <c r="E2" s="2"/>
      <c r="F2" s="3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6.5" x14ac:dyDescent="0.3">
      <c r="A3" s="5"/>
      <c r="B3" s="2" t="s">
        <v>21</v>
      </c>
      <c r="C3" s="19" t="s">
        <v>23</v>
      </c>
      <c r="D3" s="20"/>
      <c r="E3" s="20"/>
      <c r="F3" s="20"/>
      <c r="G3" s="20"/>
      <c r="H3" s="21"/>
      <c r="I3" s="5"/>
      <c r="J3" s="5"/>
      <c r="K3" s="5"/>
      <c r="L3" s="5"/>
      <c r="M3" s="5"/>
      <c r="N3" s="5"/>
      <c r="O3" s="5"/>
      <c r="P3" s="5"/>
      <c r="Q3" s="5"/>
    </row>
    <row r="4" spans="1:17" ht="16.5" x14ac:dyDescent="0.3">
      <c r="A4" s="5"/>
      <c r="B4" s="2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x14ac:dyDescent="0.3">
      <c r="A5" s="5"/>
      <c r="B5" s="6" t="s">
        <v>0</v>
      </c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6.5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6.5" x14ac:dyDescent="0.3">
      <c r="A7" s="5"/>
      <c r="B7" s="16" t="s">
        <v>1</v>
      </c>
      <c r="C7" s="18"/>
      <c r="D7" s="1">
        <v>650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7.25" thickBot="1" x14ac:dyDescent="0.35">
      <c r="A8" s="5"/>
      <c r="B8" s="16" t="s">
        <v>2</v>
      </c>
      <c r="C8" s="18"/>
      <c r="D8" s="8">
        <v>0.18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7.25" thickBot="1" x14ac:dyDescent="0.35">
      <c r="A9" s="5"/>
      <c r="B9" s="16" t="s">
        <v>16</v>
      </c>
      <c r="C9" s="17"/>
      <c r="D9" s="23">
        <f>1-D8</f>
        <v>0.82000000000000006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7.25" thickBot="1" x14ac:dyDescent="0.35">
      <c r="A10" s="5"/>
      <c r="B10" s="16" t="s">
        <v>17</v>
      </c>
      <c r="C10" s="18"/>
      <c r="D10" s="1">
        <v>140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7.25" thickBot="1" x14ac:dyDescent="0.35">
      <c r="A11" s="5"/>
      <c r="B11" s="16" t="s">
        <v>18</v>
      </c>
      <c r="C11" s="17"/>
      <c r="D11" s="24">
        <f>C24</f>
        <v>758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7.25" thickBot="1" x14ac:dyDescent="0.35">
      <c r="A12" s="5"/>
      <c r="B12" s="5"/>
      <c r="C12" s="5"/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7.25" thickBot="1" x14ac:dyDescent="0.35">
      <c r="A13" s="9"/>
      <c r="B13" s="10" t="s">
        <v>3</v>
      </c>
      <c r="C13" s="11" t="s">
        <v>4</v>
      </c>
      <c r="D13" s="5"/>
      <c r="E13" s="9"/>
      <c r="I13" s="5"/>
      <c r="J13" s="5"/>
      <c r="K13" s="5"/>
      <c r="L13" s="5"/>
      <c r="M13" s="5"/>
      <c r="N13" s="5"/>
      <c r="O13" s="5"/>
      <c r="P13" s="5"/>
      <c r="Q13" s="5"/>
    </row>
    <row r="14" spans="1:17" ht="16.5" x14ac:dyDescent="0.3">
      <c r="A14" s="5"/>
      <c r="B14" s="12" t="s">
        <v>5</v>
      </c>
      <c r="C14" s="13">
        <f>D7</f>
        <v>650</v>
      </c>
      <c r="D14" s="5"/>
      <c r="E14" s="5"/>
      <c r="I14" s="5"/>
      <c r="J14" s="5"/>
      <c r="K14" s="5"/>
      <c r="L14" s="5"/>
      <c r="M14" s="5"/>
      <c r="N14" s="5"/>
      <c r="O14" s="5"/>
      <c r="P14" s="5"/>
      <c r="Q14" s="14"/>
    </row>
    <row r="15" spans="1:17" ht="16.5" x14ac:dyDescent="0.3">
      <c r="A15" s="5"/>
      <c r="B15" s="12" t="s">
        <v>6</v>
      </c>
      <c r="C15" s="13">
        <f>INT(C14*$D$9+$D$10)</f>
        <v>673</v>
      </c>
      <c r="D15" s="25" t="s">
        <v>24</v>
      </c>
      <c r="E15" s="5"/>
      <c r="I15" s="5"/>
      <c r="J15" s="5"/>
      <c r="K15" s="5"/>
      <c r="L15" s="5"/>
      <c r="M15" s="5"/>
      <c r="N15" s="5"/>
      <c r="O15" s="5"/>
      <c r="P15" s="5"/>
      <c r="Q15" s="14"/>
    </row>
    <row r="16" spans="1:17" ht="16.5" x14ac:dyDescent="0.3">
      <c r="A16" s="5"/>
      <c r="B16" s="12" t="s">
        <v>7</v>
      </c>
      <c r="C16" s="13">
        <f t="shared" ref="C16:C38" si="0">INT(C15*$D$9+$D$10)</f>
        <v>691</v>
      </c>
      <c r="D16" s="25" t="s">
        <v>39</v>
      </c>
      <c r="E16" s="5"/>
      <c r="I16" s="5"/>
      <c r="J16" s="5"/>
      <c r="K16" s="5"/>
      <c r="L16" s="5"/>
      <c r="M16" s="5"/>
      <c r="N16" s="5"/>
      <c r="O16" s="5"/>
      <c r="P16" s="5"/>
      <c r="Q16" s="14"/>
    </row>
    <row r="17" spans="1:17" ht="16.5" x14ac:dyDescent="0.3">
      <c r="A17" s="5"/>
      <c r="B17" s="12" t="s">
        <v>8</v>
      </c>
      <c r="C17" s="13">
        <f t="shared" si="0"/>
        <v>706</v>
      </c>
      <c r="D17" s="5"/>
      <c r="E17" s="5"/>
      <c r="I17" s="5"/>
      <c r="J17" s="5"/>
      <c r="K17" s="5"/>
      <c r="L17" s="5"/>
      <c r="M17" s="5"/>
      <c r="N17" s="5"/>
      <c r="O17" s="5"/>
      <c r="P17" s="5"/>
      <c r="Q17" s="14"/>
    </row>
    <row r="18" spans="1:17" ht="16.5" x14ac:dyDescent="0.3">
      <c r="A18" s="5"/>
      <c r="B18" s="12" t="s">
        <v>9</v>
      </c>
      <c r="C18" s="13">
        <f t="shared" si="0"/>
        <v>718</v>
      </c>
      <c r="D18" s="5"/>
      <c r="E18" s="5"/>
      <c r="I18" s="5"/>
      <c r="J18" s="5"/>
      <c r="K18" s="5"/>
      <c r="L18" s="5"/>
      <c r="M18" s="5"/>
      <c r="N18" s="5"/>
      <c r="O18" s="5"/>
      <c r="P18" s="5"/>
      <c r="Q18" s="14"/>
    </row>
    <row r="19" spans="1:17" ht="16.5" x14ac:dyDescent="0.3">
      <c r="A19" s="5"/>
      <c r="B19" s="12" t="s">
        <v>10</v>
      </c>
      <c r="C19" s="13">
        <f t="shared" si="0"/>
        <v>728</v>
      </c>
      <c r="D19" s="5"/>
      <c r="E19" s="5"/>
      <c r="I19" s="5"/>
      <c r="J19" s="5"/>
      <c r="K19" s="5"/>
      <c r="L19" s="5"/>
      <c r="M19" s="5"/>
      <c r="N19" s="5"/>
      <c r="O19" s="5"/>
      <c r="P19" s="5"/>
      <c r="Q19" s="14"/>
    </row>
    <row r="20" spans="1:17" ht="16.5" x14ac:dyDescent="0.3">
      <c r="A20" s="5"/>
      <c r="B20" s="12" t="s">
        <v>11</v>
      </c>
      <c r="C20" s="13">
        <f t="shared" si="0"/>
        <v>736</v>
      </c>
      <c r="D20" s="5"/>
      <c r="E20" s="5"/>
      <c r="I20" s="5"/>
      <c r="J20" s="5"/>
      <c r="K20" s="5"/>
      <c r="L20" s="5"/>
      <c r="M20" s="5"/>
      <c r="N20" s="5"/>
      <c r="O20" s="5"/>
      <c r="P20" s="5"/>
      <c r="Q20" s="14"/>
    </row>
    <row r="21" spans="1:17" ht="16.5" x14ac:dyDescent="0.3">
      <c r="A21" s="5"/>
      <c r="B21" s="12" t="s">
        <v>12</v>
      </c>
      <c r="C21" s="13">
        <f t="shared" si="0"/>
        <v>743</v>
      </c>
      <c r="D21" s="5"/>
      <c r="E21" s="5"/>
      <c r="I21" s="5"/>
      <c r="J21" s="5"/>
      <c r="K21" s="5"/>
      <c r="L21" s="5"/>
      <c r="M21" s="5"/>
      <c r="N21" s="5"/>
      <c r="O21" s="5"/>
      <c r="P21" s="5"/>
      <c r="Q21" s="14"/>
    </row>
    <row r="22" spans="1:17" ht="16.5" x14ac:dyDescent="0.3">
      <c r="A22" s="5"/>
      <c r="B22" s="12" t="s">
        <v>13</v>
      </c>
      <c r="C22" s="13">
        <f t="shared" si="0"/>
        <v>749</v>
      </c>
      <c r="D22" s="5"/>
      <c r="E22" s="5"/>
      <c r="I22" s="5"/>
      <c r="J22" s="5"/>
      <c r="K22" s="5"/>
      <c r="L22" s="5"/>
      <c r="M22" s="5"/>
      <c r="N22" s="5"/>
      <c r="O22" s="5"/>
      <c r="P22" s="5"/>
      <c r="Q22" s="14"/>
    </row>
    <row r="23" spans="1:17" ht="16.5" x14ac:dyDescent="0.3">
      <c r="A23" s="5"/>
      <c r="B23" s="12" t="s">
        <v>14</v>
      </c>
      <c r="C23" s="13">
        <f t="shared" si="0"/>
        <v>754</v>
      </c>
      <c r="D23" s="5"/>
      <c r="E23" s="5"/>
      <c r="I23" s="5"/>
      <c r="J23" s="5"/>
      <c r="K23" s="5"/>
      <c r="L23" s="5"/>
      <c r="M23" s="5"/>
      <c r="N23" s="5"/>
      <c r="O23" s="5"/>
      <c r="P23" s="5"/>
      <c r="Q23" s="14"/>
    </row>
    <row r="24" spans="1:17" ht="16.5" x14ac:dyDescent="0.3">
      <c r="A24" s="5"/>
      <c r="B24" s="12" t="s">
        <v>15</v>
      </c>
      <c r="C24" s="26">
        <f t="shared" si="0"/>
        <v>758</v>
      </c>
      <c r="D24" s="5"/>
      <c r="E24" s="5"/>
      <c r="I24" s="5"/>
      <c r="J24" s="5"/>
      <c r="K24" s="5"/>
      <c r="L24" s="5"/>
      <c r="M24" s="5"/>
      <c r="N24" s="5"/>
      <c r="O24" s="5"/>
      <c r="P24" s="5"/>
      <c r="Q24" s="14"/>
    </row>
    <row r="25" spans="1:17" ht="16.5" x14ac:dyDescent="0.3">
      <c r="A25" s="5"/>
      <c r="B25" s="12" t="s">
        <v>25</v>
      </c>
      <c r="C25" s="13">
        <f t="shared" si="0"/>
        <v>761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4"/>
    </row>
    <row r="26" spans="1:17" ht="16.5" x14ac:dyDescent="0.3">
      <c r="A26" s="5"/>
      <c r="B26" s="12" t="s">
        <v>26</v>
      </c>
      <c r="C26" s="13">
        <f t="shared" si="0"/>
        <v>764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4"/>
    </row>
    <row r="27" spans="1:17" ht="16.5" x14ac:dyDescent="0.3">
      <c r="A27" s="5"/>
      <c r="B27" s="12" t="s">
        <v>27</v>
      </c>
      <c r="C27" s="13">
        <f t="shared" si="0"/>
        <v>766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4"/>
    </row>
    <row r="28" spans="1:17" ht="16.5" x14ac:dyDescent="0.3">
      <c r="A28" s="5"/>
      <c r="B28" s="12" t="s">
        <v>28</v>
      </c>
      <c r="C28" s="13">
        <f t="shared" si="0"/>
        <v>768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4"/>
    </row>
    <row r="29" spans="1:17" ht="16.5" x14ac:dyDescent="0.3">
      <c r="A29" s="5"/>
      <c r="B29" s="12" t="s">
        <v>29</v>
      </c>
      <c r="C29" s="13">
        <f t="shared" si="0"/>
        <v>769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4"/>
    </row>
    <row r="30" spans="1:17" ht="16.5" x14ac:dyDescent="0.3">
      <c r="A30" s="5"/>
      <c r="B30" s="12" t="s">
        <v>30</v>
      </c>
      <c r="C30" s="13">
        <f t="shared" si="0"/>
        <v>770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4"/>
    </row>
    <row r="31" spans="1:17" ht="16.5" x14ac:dyDescent="0.3">
      <c r="A31" s="5"/>
      <c r="B31" s="12" t="s">
        <v>31</v>
      </c>
      <c r="C31" s="13">
        <f t="shared" si="0"/>
        <v>771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4"/>
    </row>
    <row r="32" spans="1:17" ht="16.5" x14ac:dyDescent="0.3">
      <c r="A32" s="5"/>
      <c r="B32" s="12" t="s">
        <v>32</v>
      </c>
      <c r="C32" s="13">
        <f t="shared" si="0"/>
        <v>772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4"/>
    </row>
    <row r="33" spans="1:17" ht="16.5" x14ac:dyDescent="0.3">
      <c r="A33" s="5"/>
      <c r="B33" s="12" t="s">
        <v>33</v>
      </c>
      <c r="C33" s="27">
        <f t="shared" si="0"/>
        <v>773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4"/>
    </row>
    <row r="34" spans="1:17" ht="16.5" x14ac:dyDescent="0.3">
      <c r="A34" s="5"/>
      <c r="B34" s="12" t="s">
        <v>34</v>
      </c>
      <c r="C34" s="27">
        <f t="shared" si="0"/>
        <v>773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4"/>
    </row>
    <row r="35" spans="1:17" ht="16.5" x14ac:dyDescent="0.3">
      <c r="A35" s="5"/>
      <c r="B35" s="12" t="s">
        <v>35</v>
      </c>
      <c r="C35" s="27">
        <f t="shared" si="0"/>
        <v>773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</row>
    <row r="36" spans="1:17" ht="16.5" x14ac:dyDescent="0.3">
      <c r="A36" s="5"/>
      <c r="B36" s="12" t="s">
        <v>36</v>
      </c>
      <c r="C36" s="27">
        <f t="shared" si="0"/>
        <v>773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4"/>
    </row>
    <row r="37" spans="1:17" ht="16.5" x14ac:dyDescent="0.3">
      <c r="A37" s="5"/>
      <c r="B37" s="12" t="s">
        <v>37</v>
      </c>
      <c r="C37" s="27">
        <f t="shared" si="0"/>
        <v>773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4"/>
    </row>
    <row r="38" spans="1:17" ht="16.5" x14ac:dyDescent="0.3">
      <c r="A38" s="5"/>
      <c r="B38" s="12" t="s">
        <v>38</v>
      </c>
      <c r="C38" s="27">
        <f t="shared" si="0"/>
        <v>773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4"/>
    </row>
    <row r="39" spans="1:17" ht="16.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4"/>
    </row>
    <row r="40" spans="1:17" ht="16.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4"/>
    </row>
    <row r="41" spans="1:17" ht="16.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4"/>
    </row>
    <row r="42" spans="1:17" ht="16.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4"/>
    </row>
    <row r="43" spans="1:17" ht="16.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4"/>
    </row>
  </sheetData>
  <mergeCells count="7">
    <mergeCell ref="C1:H1"/>
    <mergeCell ref="C3:H3"/>
    <mergeCell ref="B11:C11"/>
    <mergeCell ref="B9:C9"/>
    <mergeCell ref="B10:C10"/>
    <mergeCell ref="B7:C7"/>
    <mergeCell ref="B8:C8"/>
  </mergeCells>
  <phoneticPr fontId="1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&amp;L&amp;"Trebuchet MS,Bold"X844/76/01&amp;C&amp;"Trebuchet MS,Bold"Question 5</oddHeader>
    <oddFooter>&amp;C&amp;"Trebuchet MS,Italic"page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79C96B85-5EB6-4BE1-B221-26B4BE008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19235E-9218-4B1A-8A48-863F28D70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D60C42-2901-4063-A681-70698DE9856A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8d079955-781d-48fc-94b6-5ff53ee8c852"/>
    <ds:schemaRef ds:uri="http://schemas.microsoft.com/office/infopath/2007/PartnerControls"/>
    <ds:schemaRef ds:uri="94c63d22-1077-4cc8-8a50-5601a087a1e9"/>
    <ds:schemaRef ds:uri="http://purl.org/dc/elements/1.1/"/>
    <ds:schemaRef ds:uri="7e593c55-5fa0-40aa-b39e-77244668716c"/>
    <ds:schemaRef ds:uri="57f95702-80aa-4b58-b7eb-d03db655dc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 Roll</vt:lpstr>
      <vt:lpstr>'School Roll'!Print_Titles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Allistair Cruickshanks</dc:creator>
  <cp:keywords/>
  <dc:description/>
  <cp:lastModifiedBy>Mr Wallace</cp:lastModifiedBy>
  <cp:revision/>
  <cp:lastPrinted>2025-07-05T19:18:52Z</cp:lastPrinted>
  <dcterms:created xsi:type="dcterms:W3CDTF">2021-05-17T22:40:37Z</dcterms:created>
  <dcterms:modified xsi:type="dcterms:W3CDTF">2025-07-05T19:22:23Z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