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0" yWindow="90" windowWidth="15480" windowHeight="11010" tabRatio="500" activeTab="2"/>
  </bookViews>
  <sheets>
    <sheet name="Totals" sheetId="1" r:id="rId1"/>
    <sheet name="Totals (%)" sheetId="2" r:id="rId2"/>
    <sheet name="Pie Chart 1-4" sheetId="3" r:id="rId3"/>
    <sheet name="Pie Chart 5-7" sheetId="4" r:id="rId4"/>
  </sheets>
  <definedNames>
    <definedName name="_xlnm.Print_Area" localSheetId="2">'Pie Chart 1-4'!$A$1:$M$37</definedName>
    <definedName name="_xlnm.Print_Area" localSheetId="3">'Pie Chart 5-7'!$A$1:$M$38</definedName>
    <definedName name="tot" localSheetId="1">#REF!</definedName>
    <definedName name="tot">#REF!</definedName>
    <definedName name="total_returns" localSheetId="1">'Totals (%)'!#REF!</definedName>
    <definedName name="total_returns">'Totals'!#REF!</definedName>
    <definedName name="ttt">#REF!</definedName>
    <definedName name="uuu">'Totals'!#REF!</definedName>
  </definedNames>
  <calcPr fullCalcOnLoad="1"/>
</workbook>
</file>

<file path=xl/sharedStrings.xml><?xml version="1.0" encoding="utf-8"?>
<sst xmlns="http://schemas.openxmlformats.org/spreadsheetml/2006/main" count="61" uniqueCount="31">
  <si>
    <t>Total</t>
  </si>
  <si>
    <t>Comments made....</t>
  </si>
  <si>
    <t xml:space="preserve">Self Evaluation October 2013 </t>
  </si>
  <si>
    <t>Does Technology play a big enough part in the programmes and topics we teach at Ellon Primary?</t>
  </si>
  <si>
    <t>Do you access the School Blog to find out about school activities?</t>
  </si>
  <si>
    <t>Are the children being encouraged to contribute to their school and beyond through sufficient enterprising activities?</t>
  </si>
  <si>
    <t>Do you feel that your child/ children are confident learners as a result of the enterprising activities they participate in?</t>
  </si>
  <si>
    <t>How strong do you feel our links to the community are?</t>
  </si>
  <si>
    <t>Do pupil groups (Eco, Health etc) motivate your children to take an active part in their learning?</t>
  </si>
  <si>
    <t>Unsatisfactory</t>
  </si>
  <si>
    <t>Weak</t>
  </si>
  <si>
    <t>Adequate</t>
  </si>
  <si>
    <t>Good</t>
  </si>
  <si>
    <t>Very Good</t>
  </si>
  <si>
    <t>Excellent</t>
  </si>
  <si>
    <t>Totals</t>
  </si>
  <si>
    <t>Didnt know about the groups</t>
  </si>
  <si>
    <t>Not updated</t>
  </si>
  <si>
    <t>Yes they enjoy the chance to take part</t>
  </si>
  <si>
    <t>Find the site difficult to use</t>
  </si>
  <si>
    <t>More could be done</t>
  </si>
  <si>
    <t>Questions and answers do not work well together - Yes/ No may have been better</t>
  </si>
  <si>
    <t>Plenty of opportunities at Easter/ Xmas fayres</t>
  </si>
  <si>
    <t>Pupils would benefit from use of iPads</t>
  </si>
  <si>
    <t>Once per Term would be good</t>
  </si>
  <si>
    <t>Only aware of once in 2.5 years</t>
  </si>
  <si>
    <t>Cant recall any charity events</t>
  </si>
  <si>
    <t>Jubilee day was good</t>
  </si>
  <si>
    <r>
      <t xml:space="preserve">Didnt know there was a blog </t>
    </r>
    <r>
      <rPr>
        <i/>
        <sz val="9"/>
        <rFont val="Arial"/>
        <family val="2"/>
      </rPr>
      <t>(over 10 comments)</t>
    </r>
  </si>
  <si>
    <t>My son has improved through the acitivities</t>
  </si>
  <si>
    <t>Do children take an active part in sufficient charity events that help them to understand issues affecting people across the globe?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</si>
</sst>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name val="Verdana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name val="Calibri"/>
      <family val="2"/>
    </font>
    <font>
      <sz val="9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9" fillId="12" borderId="0" applyNumberFormat="0" applyBorder="0" applyAlignment="0" applyProtection="0"/>
    <xf numFmtId="0" fontId="23" fillId="2" borderId="1" applyNumberFormat="0" applyAlignment="0" applyProtection="0"/>
    <xf numFmtId="0" fontId="2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textRotation="9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1"/>
    </xf>
    <xf numFmtId="0" fontId="2" fillId="0" borderId="0" xfId="0" applyFont="1" applyAlignment="1">
      <alignment horizontal="center" vertical="center" textRotation="9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textRotation="9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 textRotation="91"/>
    </xf>
    <xf numFmtId="0" fontId="7" fillId="0" borderId="0" xfId="0" applyFont="1" applyAlignment="1">
      <alignment horizontal="center" vertical="center" textRotation="9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17" borderId="10" xfId="0" applyFont="1" applyFill="1" applyBorder="1" applyAlignment="1">
      <alignment/>
    </xf>
    <xf numFmtId="9" fontId="5" fillId="0" borderId="0" xfId="0" applyNumberFormat="1" applyFont="1" applyAlignment="1">
      <alignment/>
    </xf>
    <xf numFmtId="9" fontId="8" fillId="0" borderId="0" xfId="0" applyNumberFormat="1" applyFont="1" applyBorder="1" applyAlignment="1">
      <alignment/>
    </xf>
    <xf numFmtId="9" fontId="3" fillId="17" borderId="10" xfId="0" applyNumberFormat="1" applyFont="1" applyFill="1" applyBorder="1" applyAlignment="1">
      <alignment horizontal="center"/>
    </xf>
    <xf numFmtId="9" fontId="11" fillId="0" borderId="0" xfId="0" applyNumberFormat="1" applyFont="1" applyAlignment="1">
      <alignment/>
    </xf>
    <xf numFmtId="9" fontId="11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57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Does Technology play a big enough part in the programmes and topics we teach at Ellon Primary?</a:t>
            </a:r>
          </a:p>
        </c:rich>
      </c:tx>
      <c:layout>
        <c:manualLayout>
          <c:xMode val="factor"/>
          <c:yMode val="factor"/>
          <c:x val="-0.018"/>
          <c:y val="-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"/>
          <c:y val="0.2425"/>
          <c:w val="0.40925"/>
          <c:h val="0.6615"/>
        </c:manualLayout>
      </c:layout>
      <c:pieChart>
        <c:varyColors val="1"/>
        <c:ser>
          <c:idx val="0"/>
          <c:order val="0"/>
          <c:tx>
            <c:strRef>
              <c:f>'Totals (%)'!$B$3</c:f>
              <c:strCache>
                <c:ptCount val="1"/>
                <c:pt idx="0">
                  <c:v>Does Technology play a big enough part in the programmes and topics we teach at Ellon Primary?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(%)'!$C$3:$H$3</c:f>
              <c:numCache>
                <c:ptCount val="6"/>
                <c:pt idx="0">
                  <c:v>0</c:v>
                </c:pt>
                <c:pt idx="1">
                  <c:v>0.054945054945054944</c:v>
                </c:pt>
                <c:pt idx="2">
                  <c:v>0.26373626373626374</c:v>
                </c:pt>
                <c:pt idx="3">
                  <c:v>0.3516483516483517</c:v>
                </c:pt>
                <c:pt idx="4">
                  <c:v>0.25274725274725274</c:v>
                </c:pt>
                <c:pt idx="5">
                  <c:v>0.07692307692307693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 you access the School Blog to find out about school activities?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25"/>
          <c:y val="0.24225"/>
          <c:w val="0.425"/>
          <c:h val="0.6615"/>
        </c:manualLayout>
      </c:layout>
      <c:pieChart>
        <c:varyColors val="1"/>
        <c:ser>
          <c:idx val="0"/>
          <c:order val="0"/>
          <c:tx>
            <c:strRef>
              <c:f>'Totals (%)'!$B$4</c:f>
              <c:strCache>
                <c:ptCount val="1"/>
                <c:pt idx="0">
                  <c:v>Do you access the School Blog to find out about school activities?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(%)'!$C$4:$H$4</c:f>
              <c:numCache>
                <c:ptCount val="6"/>
                <c:pt idx="0">
                  <c:v>0.2087912087912088</c:v>
                </c:pt>
                <c:pt idx="1">
                  <c:v>0.3076923076923077</c:v>
                </c:pt>
                <c:pt idx="2">
                  <c:v>0.1978021978021978</c:v>
                </c:pt>
                <c:pt idx="3">
                  <c:v>0.13186813186813187</c:v>
                </c:pt>
                <c:pt idx="4">
                  <c:v>0.12087912087912088</c:v>
                </c:pt>
                <c:pt idx="5">
                  <c:v>0.03296703296703297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Are the children being encouraged to contribute to their school and beyond through sufficient enterprising activities?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25"/>
          <c:y val="0.2375"/>
          <c:w val="0.43125"/>
          <c:h val="0.66875"/>
        </c:manualLayout>
      </c:layout>
      <c:pieChart>
        <c:varyColors val="1"/>
        <c:ser>
          <c:idx val="0"/>
          <c:order val="0"/>
          <c:tx>
            <c:strRef>
              <c:f>'Totals (%)'!$B$5</c:f>
              <c:strCache>
                <c:ptCount val="1"/>
                <c:pt idx="0">
                  <c:v>Are the children being encouraged to contribute to their school and beyond through sufficient enterprising activities?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(%)'!$C$5:$H$5</c:f>
              <c:numCache>
                <c:ptCount val="6"/>
                <c:pt idx="0">
                  <c:v>0.01098901098901099</c:v>
                </c:pt>
                <c:pt idx="1">
                  <c:v>0.07692307692307693</c:v>
                </c:pt>
                <c:pt idx="2">
                  <c:v>0.17582417582417584</c:v>
                </c:pt>
                <c:pt idx="3">
                  <c:v>0.27472527472527475</c:v>
                </c:pt>
                <c:pt idx="4">
                  <c:v>0.37362637362637363</c:v>
                </c:pt>
                <c:pt idx="5">
                  <c:v>0.08791208791208792</c:v>
                </c:pt>
              </c:numCache>
            </c:numRef>
          </c:val>
        </c:ser>
        <c:firstSliceAng val="2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 you feel that your child/ children are confident learners as a result of the enterprising activities they participate in?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"/>
          <c:y val="0.2435"/>
          <c:w val="0.42125"/>
          <c:h val="0.65975"/>
        </c:manualLayout>
      </c:layout>
      <c:pieChart>
        <c:varyColors val="1"/>
        <c:ser>
          <c:idx val="0"/>
          <c:order val="0"/>
          <c:tx>
            <c:strRef>
              <c:f>'Totals (%)'!$B$6</c:f>
              <c:strCache>
                <c:ptCount val="1"/>
                <c:pt idx="0">
                  <c:v>Do you feel that your child/ children are confident learners as a result of the enterprising activities they participate in?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(%)'!$C$6:$H$6</c:f>
              <c:numCache>
                <c:ptCount val="6"/>
                <c:pt idx="0">
                  <c:v>0.01098901098901099</c:v>
                </c:pt>
                <c:pt idx="1">
                  <c:v>0.054945054945054944</c:v>
                </c:pt>
                <c:pt idx="2">
                  <c:v>0.14285714285714285</c:v>
                </c:pt>
                <c:pt idx="3">
                  <c:v>0.27472527472527475</c:v>
                </c:pt>
                <c:pt idx="4">
                  <c:v>0.3626373626373626</c:v>
                </c:pt>
                <c:pt idx="5">
                  <c:v>0.15384615384615385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 children take an active part in sufficient charity events that help them to understand issues affecting people across the globe?</a:t>
            </a:r>
          </a:p>
        </c:rich>
      </c:tx>
      <c:layout>
        <c:manualLayout>
          <c:xMode val="factor"/>
          <c:yMode val="factor"/>
          <c:x val="-0.0045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75"/>
          <c:y val="0.298"/>
          <c:w val="0.38725"/>
          <c:h val="0.6055"/>
        </c:manualLayout>
      </c:layout>
      <c:pieChart>
        <c:varyColors val="1"/>
        <c:ser>
          <c:idx val="0"/>
          <c:order val="0"/>
          <c:tx>
            <c:strRef>
              <c:f>'Totals (%)'!$B$7</c:f>
              <c:strCache>
                <c:ptCount val="1"/>
                <c:pt idx="0">
                  <c:v>Do children take an active part in sufficient charity events that help them to understand issues affecting people across the globe?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(%)'!$C$7:$H$7</c:f>
              <c:numCache>
                <c:ptCount val="6"/>
                <c:pt idx="0">
                  <c:v>0.03296703296703297</c:v>
                </c:pt>
                <c:pt idx="1">
                  <c:v>0.07692307692307693</c:v>
                </c:pt>
                <c:pt idx="2">
                  <c:v>0.18681318681318682</c:v>
                </c:pt>
                <c:pt idx="3">
                  <c:v>0.1978021978021978</c:v>
                </c:pt>
                <c:pt idx="4">
                  <c:v>0.38461538461538464</c:v>
                </c:pt>
                <c:pt idx="5">
                  <c:v>0.12087912087912088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How strong do you feel our links to the community are?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5"/>
          <c:y val="0.19275"/>
          <c:w val="0.45825"/>
          <c:h val="0.70725"/>
        </c:manualLayout>
      </c:layout>
      <c:pieChart>
        <c:varyColors val="1"/>
        <c:ser>
          <c:idx val="0"/>
          <c:order val="0"/>
          <c:tx>
            <c:strRef>
              <c:f>'Totals (%)'!$B$8</c:f>
              <c:strCache>
                <c:ptCount val="1"/>
                <c:pt idx="0">
                  <c:v>How strong do you feel our links to the community are?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(%)'!$C$8:$H$8</c:f>
              <c:numCache>
                <c:ptCount val="6"/>
                <c:pt idx="0">
                  <c:v>0</c:v>
                </c:pt>
                <c:pt idx="1">
                  <c:v>0.07692307692307693</c:v>
                </c:pt>
                <c:pt idx="2">
                  <c:v>0.18681318681318682</c:v>
                </c:pt>
                <c:pt idx="3">
                  <c:v>0.2967032967032967</c:v>
                </c:pt>
                <c:pt idx="4">
                  <c:v>0.31868131868131866</c:v>
                </c:pt>
                <c:pt idx="5">
                  <c:v>0.12087912087912088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 pupil groups (Eco, Health etc) motivate your children to take an active part in their learning?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4275"/>
          <c:w val="0.42275"/>
          <c:h val="0.66125"/>
        </c:manualLayout>
      </c:layout>
      <c:pieChart>
        <c:varyColors val="1"/>
        <c:ser>
          <c:idx val="0"/>
          <c:order val="0"/>
          <c:tx>
            <c:strRef>
              <c:f>'Totals (%)'!$B$9</c:f>
              <c:strCache>
                <c:ptCount val="1"/>
                <c:pt idx="0">
                  <c:v>Do pupil groups (Eco, Health etc) motivate your children to take an active part in their learning?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 (%)'!$C$2:$H$2</c:f>
              <c:strCache>
                <c:ptCount val="6"/>
                <c:pt idx="0">
                  <c:v>Unsatisfactory</c:v>
                </c:pt>
                <c:pt idx="1">
                  <c:v>Weak</c:v>
                </c:pt>
                <c:pt idx="2">
                  <c:v>Adequate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'Totals (%)'!$C$9:$H$9</c:f>
              <c:numCache>
                <c:ptCount val="6"/>
                <c:pt idx="0">
                  <c:v>0.03296703296703297</c:v>
                </c:pt>
                <c:pt idx="1">
                  <c:v>0.07692307692307693</c:v>
                </c:pt>
                <c:pt idx="2">
                  <c:v>0.18681318681318682</c:v>
                </c:pt>
                <c:pt idx="3">
                  <c:v>0.18681318681318682</c:v>
                </c:pt>
                <c:pt idx="4">
                  <c:v>0.3956043956043956</c:v>
                </c:pt>
                <c:pt idx="5">
                  <c:v>0.12087912087912088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6</xdr:col>
      <xdr:colOff>161925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33350" y="114300"/>
        <a:ext cx="4143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0</xdr:row>
      <xdr:rowOff>133350</xdr:rowOff>
    </xdr:from>
    <xdr:to>
      <xdr:col>12</xdr:col>
      <xdr:colOff>666750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591050" y="133350"/>
        <a:ext cx="43053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19</xdr:row>
      <xdr:rowOff>19050</xdr:rowOff>
    </xdr:from>
    <xdr:to>
      <xdr:col>6</xdr:col>
      <xdr:colOff>323850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38100" y="3095625"/>
        <a:ext cx="44005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19</xdr:row>
      <xdr:rowOff>9525</xdr:rowOff>
    </xdr:from>
    <xdr:to>
      <xdr:col>12</xdr:col>
      <xdr:colOff>685800</xdr:colOff>
      <xdr:row>36</xdr:row>
      <xdr:rowOff>28575</xdr:rowOff>
    </xdr:to>
    <xdr:graphicFrame>
      <xdr:nvGraphicFramePr>
        <xdr:cNvPr id="4" name="Chart 4"/>
        <xdr:cNvGraphicFramePr/>
      </xdr:nvGraphicFramePr>
      <xdr:xfrm>
        <a:off x="4619625" y="3086100"/>
        <a:ext cx="42957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6</xdr:col>
      <xdr:colOff>304800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23825" y="171450"/>
        <a:ext cx="42957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</xdr:row>
      <xdr:rowOff>9525</xdr:rowOff>
    </xdr:from>
    <xdr:to>
      <xdr:col>13</xdr:col>
      <xdr:colOff>19050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4686300" y="171450"/>
        <a:ext cx="4248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19</xdr:row>
      <xdr:rowOff>19050</xdr:rowOff>
    </xdr:from>
    <xdr:to>
      <xdr:col>6</xdr:col>
      <xdr:colOff>400050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209550" y="3095625"/>
        <a:ext cx="43053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6" sqref="B6"/>
    </sheetView>
  </sheetViews>
  <sheetFormatPr defaultColWidth="10.875" defaultRowHeight="12.75"/>
  <cols>
    <col min="1" max="1" width="2.875" style="7" bestFit="1" customWidth="1"/>
    <col min="2" max="2" width="59.50390625" style="0" bestFit="1" customWidth="1"/>
    <col min="3" max="3" width="9.875" style="0" bestFit="1" customWidth="1"/>
    <col min="4" max="7" width="7.75390625" style="0" customWidth="1"/>
    <col min="8" max="8" width="9.875" style="0" bestFit="1" customWidth="1"/>
    <col min="9" max="9" width="7.75390625" style="2" customWidth="1"/>
    <col min="10" max="11" width="7.125" style="2" customWidth="1"/>
  </cols>
  <sheetData>
    <row r="1" spans="1:11" s="11" customFormat="1" ht="15.75">
      <c r="A1" s="8"/>
      <c r="B1" s="23" t="s">
        <v>2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24"/>
      <c r="J1" s="24"/>
      <c r="K1" s="10"/>
    </row>
    <row r="2" spans="1:11" s="1" customFormat="1" ht="12">
      <c r="A2" s="4"/>
      <c r="B2" s="4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0</v>
      </c>
      <c r="J2" s="25"/>
      <c r="K2" s="3"/>
    </row>
    <row r="3" spans="1:10" ht="22.5" customHeight="1">
      <c r="A3" s="21">
        <v>1</v>
      </c>
      <c r="B3" s="22" t="s">
        <v>3</v>
      </c>
      <c r="C3" s="5"/>
      <c r="D3" s="5">
        <v>5</v>
      </c>
      <c r="E3" s="5">
        <v>24</v>
      </c>
      <c r="F3" s="5">
        <v>32</v>
      </c>
      <c r="G3" s="5">
        <v>23</v>
      </c>
      <c r="H3" s="5">
        <v>7</v>
      </c>
      <c r="I3" s="5">
        <f>SUM(C3:H3)</f>
        <v>91</v>
      </c>
      <c r="J3" s="26"/>
    </row>
    <row r="4" spans="1:10" ht="22.5" customHeight="1">
      <c r="A4" s="21">
        <v>2</v>
      </c>
      <c r="B4" s="22" t="s">
        <v>4</v>
      </c>
      <c r="C4" s="5">
        <v>19</v>
      </c>
      <c r="D4" s="5">
        <v>28</v>
      </c>
      <c r="E4" s="5">
        <v>18</v>
      </c>
      <c r="F4" s="5">
        <v>12</v>
      </c>
      <c r="G4" s="5">
        <v>11</v>
      </c>
      <c r="H4" s="5">
        <v>3</v>
      </c>
      <c r="I4" s="5">
        <f aca="true" t="shared" si="0" ref="I4:I9">SUM(C4:H4)</f>
        <v>91</v>
      </c>
      <c r="J4" s="26"/>
    </row>
    <row r="5" spans="1:10" ht="22.5" customHeight="1">
      <c r="A5" s="21">
        <v>3</v>
      </c>
      <c r="B5" s="22" t="s">
        <v>5</v>
      </c>
      <c r="C5" s="5">
        <v>1</v>
      </c>
      <c r="D5" s="5">
        <v>7</v>
      </c>
      <c r="E5" s="5">
        <v>16</v>
      </c>
      <c r="F5" s="5">
        <v>25</v>
      </c>
      <c r="G5" s="5">
        <v>34</v>
      </c>
      <c r="H5" s="5">
        <v>8</v>
      </c>
      <c r="I5" s="5">
        <f t="shared" si="0"/>
        <v>91</v>
      </c>
      <c r="J5" s="26"/>
    </row>
    <row r="6" spans="1:10" ht="22.5" customHeight="1">
      <c r="A6" s="21">
        <v>4</v>
      </c>
      <c r="B6" s="22" t="s">
        <v>6</v>
      </c>
      <c r="C6" s="5">
        <v>1</v>
      </c>
      <c r="D6" s="5">
        <v>5</v>
      </c>
      <c r="E6" s="5">
        <v>13</v>
      </c>
      <c r="F6" s="5">
        <v>25</v>
      </c>
      <c r="G6" s="5">
        <v>33</v>
      </c>
      <c r="H6" s="5">
        <v>14</v>
      </c>
      <c r="I6" s="5">
        <f t="shared" si="0"/>
        <v>91</v>
      </c>
      <c r="J6" s="26"/>
    </row>
    <row r="7" spans="1:10" ht="22.5" customHeight="1">
      <c r="A7" s="21">
        <v>5</v>
      </c>
      <c r="B7" s="22" t="s">
        <v>30</v>
      </c>
      <c r="C7" s="5">
        <v>3</v>
      </c>
      <c r="D7" s="5">
        <v>7</v>
      </c>
      <c r="E7" s="5">
        <v>17</v>
      </c>
      <c r="F7" s="5">
        <v>18</v>
      </c>
      <c r="G7" s="5">
        <v>35</v>
      </c>
      <c r="H7" s="5">
        <v>11</v>
      </c>
      <c r="I7" s="5">
        <f t="shared" si="0"/>
        <v>91</v>
      </c>
      <c r="J7" s="26"/>
    </row>
    <row r="8" spans="1:10" ht="22.5" customHeight="1">
      <c r="A8" s="21">
        <v>6</v>
      </c>
      <c r="B8" s="22" t="s">
        <v>7</v>
      </c>
      <c r="C8" s="5"/>
      <c r="D8" s="5">
        <v>7</v>
      </c>
      <c r="E8" s="5">
        <v>17</v>
      </c>
      <c r="F8" s="5">
        <v>27</v>
      </c>
      <c r="G8" s="5">
        <v>29</v>
      </c>
      <c r="H8" s="5">
        <v>11</v>
      </c>
      <c r="I8" s="5">
        <f t="shared" si="0"/>
        <v>91</v>
      </c>
      <c r="J8" s="26"/>
    </row>
    <row r="9" spans="1:10" ht="22.5" customHeight="1">
      <c r="A9" s="21">
        <v>7</v>
      </c>
      <c r="B9" s="22" t="s">
        <v>8</v>
      </c>
      <c r="C9" s="5">
        <v>3</v>
      </c>
      <c r="D9" s="5">
        <v>7</v>
      </c>
      <c r="E9" s="5">
        <v>17</v>
      </c>
      <c r="F9" s="5">
        <v>17</v>
      </c>
      <c r="G9" s="5">
        <v>36</v>
      </c>
      <c r="H9" s="5">
        <v>11</v>
      </c>
      <c r="I9" s="5">
        <f t="shared" si="0"/>
        <v>91</v>
      </c>
      <c r="J9" s="26"/>
    </row>
    <row r="10" spans="1:10" ht="12.75">
      <c r="A10" s="43" t="s">
        <v>15</v>
      </c>
      <c r="B10" s="44"/>
      <c r="C10" s="5">
        <f aca="true" t="shared" si="1" ref="C10:H10">SUM(C3:C9)</f>
        <v>27</v>
      </c>
      <c r="D10" s="5">
        <f t="shared" si="1"/>
        <v>66</v>
      </c>
      <c r="E10" s="5">
        <f t="shared" si="1"/>
        <v>122</v>
      </c>
      <c r="F10" s="5">
        <f t="shared" si="1"/>
        <v>156</v>
      </c>
      <c r="G10" s="5">
        <f t="shared" si="1"/>
        <v>201</v>
      </c>
      <c r="H10" s="5">
        <f t="shared" si="1"/>
        <v>65</v>
      </c>
      <c r="I10" s="5"/>
      <c r="J10" s="26"/>
    </row>
    <row r="11" spans="1:10" ht="12.75">
      <c r="A11" s="6"/>
      <c r="B11" s="27"/>
      <c r="C11" s="27"/>
      <c r="D11" s="27"/>
      <c r="E11" s="27"/>
      <c r="F11" s="27"/>
      <c r="G11" s="27"/>
      <c r="H11" s="27"/>
      <c r="I11" s="26"/>
      <c r="J11" s="26"/>
    </row>
    <row r="12" spans="1:10" ht="12.75">
      <c r="A12" s="6"/>
      <c r="B12" s="28" t="s">
        <v>1</v>
      </c>
      <c r="C12" s="27"/>
      <c r="D12" s="27"/>
      <c r="E12" s="27"/>
      <c r="F12" s="27"/>
      <c r="G12" s="27"/>
      <c r="H12" s="27"/>
      <c r="I12" s="26"/>
      <c r="J12" s="26"/>
    </row>
    <row r="13" spans="1:10" ht="14.25">
      <c r="A13" s="4">
        <v>2</v>
      </c>
      <c r="B13" s="28" t="s">
        <v>28</v>
      </c>
      <c r="C13" s="27"/>
      <c r="D13" s="27"/>
      <c r="E13" s="27"/>
      <c r="F13" s="27"/>
      <c r="G13" s="27"/>
      <c r="H13" s="27"/>
      <c r="I13" s="26"/>
      <c r="J13" s="26"/>
    </row>
    <row r="14" spans="1:10" ht="12.75">
      <c r="A14" s="6">
        <v>7</v>
      </c>
      <c r="B14" s="28" t="s">
        <v>16</v>
      </c>
      <c r="C14" s="27"/>
      <c r="D14" s="27"/>
      <c r="E14" s="27"/>
      <c r="F14" s="27"/>
      <c r="G14" s="27"/>
      <c r="H14" s="27"/>
      <c r="I14" s="26"/>
      <c r="J14" s="26"/>
    </row>
    <row r="15" spans="1:10" ht="12.75">
      <c r="A15" s="6">
        <v>2</v>
      </c>
      <c r="B15" s="28" t="s">
        <v>17</v>
      </c>
      <c r="C15" s="27"/>
      <c r="D15" s="27"/>
      <c r="E15" s="27"/>
      <c r="F15" s="27"/>
      <c r="G15" s="27"/>
      <c r="H15" s="27"/>
      <c r="I15" s="26"/>
      <c r="J15" s="26"/>
    </row>
    <row r="16" spans="1:10" ht="12.75">
      <c r="A16" s="6">
        <v>3</v>
      </c>
      <c r="B16" s="28" t="s">
        <v>22</v>
      </c>
      <c r="C16" s="27"/>
      <c r="D16" s="27"/>
      <c r="E16" s="27"/>
      <c r="F16" s="27"/>
      <c r="G16" s="27"/>
      <c r="H16" s="27"/>
      <c r="I16" s="26"/>
      <c r="J16" s="26"/>
    </row>
    <row r="17" spans="1:10" ht="12.75">
      <c r="A17" s="6">
        <v>5</v>
      </c>
      <c r="B17" s="28" t="s">
        <v>18</v>
      </c>
      <c r="C17" s="27"/>
      <c r="D17" s="27"/>
      <c r="E17" s="27"/>
      <c r="F17" s="27"/>
      <c r="G17" s="27"/>
      <c r="H17" s="27"/>
      <c r="I17" s="26"/>
      <c r="J17" s="26"/>
    </row>
    <row r="18" spans="1:10" ht="12.75">
      <c r="A18" s="6">
        <v>2</v>
      </c>
      <c r="B18" s="28" t="s">
        <v>19</v>
      </c>
      <c r="C18" s="27"/>
      <c r="D18" s="27"/>
      <c r="E18" s="27"/>
      <c r="F18" s="27"/>
      <c r="G18" s="27"/>
      <c r="H18" s="27"/>
      <c r="I18" s="26"/>
      <c r="J18" s="26"/>
    </row>
    <row r="19" spans="1:2" ht="12.75">
      <c r="A19" s="6">
        <v>6</v>
      </c>
      <c r="B19" s="28" t="s">
        <v>20</v>
      </c>
    </row>
    <row r="20" spans="1:2" ht="12.75">
      <c r="A20" s="6">
        <v>1</v>
      </c>
      <c r="B20" s="28" t="s">
        <v>23</v>
      </c>
    </row>
    <row r="21" spans="1:2" ht="12.75">
      <c r="A21" s="6">
        <v>3</v>
      </c>
      <c r="B21" s="28" t="s">
        <v>24</v>
      </c>
    </row>
    <row r="22" spans="1:2" ht="12.75">
      <c r="A22" s="6">
        <v>3</v>
      </c>
      <c r="B22" s="28" t="s">
        <v>25</v>
      </c>
    </row>
    <row r="23" spans="1:2" ht="12.75">
      <c r="A23" s="6">
        <v>5</v>
      </c>
      <c r="B23" s="28" t="s">
        <v>26</v>
      </c>
    </row>
    <row r="24" spans="1:2" ht="12.75">
      <c r="A24" s="6">
        <v>4</v>
      </c>
      <c r="B24" s="28" t="s">
        <v>29</v>
      </c>
    </row>
    <row r="25" spans="1:2" ht="12.75">
      <c r="A25" s="6">
        <v>6</v>
      </c>
      <c r="B25" s="28" t="s">
        <v>27</v>
      </c>
    </row>
    <row r="26" spans="1:2" ht="12.75">
      <c r="A26" s="6"/>
      <c r="B26" s="28" t="s">
        <v>21</v>
      </c>
    </row>
    <row r="27" spans="1:2" ht="12.75">
      <c r="A27" s="29"/>
      <c r="B27" s="30"/>
    </row>
    <row r="28" spans="1:2" ht="12.75">
      <c r="A28" s="29"/>
      <c r="B28" s="30"/>
    </row>
    <row r="29" spans="1:2" ht="12.75">
      <c r="A29" s="29"/>
      <c r="B29" s="30"/>
    </row>
    <row r="30" spans="1:2" ht="12.75">
      <c r="A30" s="29"/>
      <c r="B30" s="30"/>
    </row>
    <row r="31" spans="1:2" ht="12.75">
      <c r="A31" s="29"/>
      <c r="B31" s="30"/>
    </row>
    <row r="32" spans="1:2" ht="12.75">
      <c r="A32" s="29"/>
      <c r="B32" s="30"/>
    </row>
    <row r="33" spans="1:2" ht="12.75">
      <c r="A33" s="29"/>
      <c r="B33" s="30"/>
    </row>
    <row r="34" spans="1:2" ht="12.75">
      <c r="A34" s="29"/>
      <c r="B34" s="30"/>
    </row>
    <row r="35" spans="1:2" ht="12.75">
      <c r="A35" s="29"/>
      <c r="B35" s="30"/>
    </row>
    <row r="36" spans="1:2" ht="12.75">
      <c r="A36" s="29"/>
      <c r="B36" s="30"/>
    </row>
    <row r="37" spans="1:2" ht="12.75">
      <c r="A37" s="29"/>
      <c r="B37" s="30"/>
    </row>
    <row r="38" spans="1:2" ht="12.75">
      <c r="A38" s="29"/>
      <c r="B38" s="30"/>
    </row>
    <row r="39" spans="1:2" ht="12.75">
      <c r="A39" s="29"/>
      <c r="B39" s="30"/>
    </row>
    <row r="40" spans="1:2" ht="12.75">
      <c r="A40" s="29"/>
      <c r="B40" s="30"/>
    </row>
    <row r="41" spans="1:2" ht="12.75">
      <c r="A41" s="29"/>
      <c r="B41" s="30"/>
    </row>
  </sheetData>
  <sheetProtection/>
  <mergeCells count="1">
    <mergeCell ref="A10:B10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5" r:id="rId1"/>
  <headerFooter alignWithMargins="0">
    <oddHeader>&amp;CEllon Primary School
Self-Evaluation Parent Survey</oddHeader>
    <oddFooter>&amp;R&amp;8October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C8" sqref="C8"/>
    </sheetView>
  </sheetViews>
  <sheetFormatPr defaultColWidth="10.875" defaultRowHeight="12.75"/>
  <cols>
    <col min="1" max="1" width="2.875" style="19" bestFit="1" customWidth="1"/>
    <col min="2" max="2" width="83.75390625" style="13" customWidth="1"/>
    <col min="3" max="3" width="11.25390625" style="39" bestFit="1" customWidth="1"/>
    <col min="4" max="5" width="7.75390625" style="39" customWidth="1"/>
    <col min="6" max="6" width="9.875" style="39" customWidth="1"/>
    <col min="7" max="7" width="7.75390625" style="40" customWidth="1"/>
    <col min="8" max="8" width="7.125" style="40" customWidth="1"/>
    <col min="9" max="9" width="8.875" style="39" customWidth="1"/>
    <col min="10" max="10" width="7.125" style="20" customWidth="1"/>
    <col min="11" max="16384" width="10.875" style="13" customWidth="1"/>
  </cols>
  <sheetData>
    <row r="1" spans="1:10" s="16" customFormat="1" ht="22.5" customHeight="1">
      <c r="A1" s="14"/>
      <c r="B1" s="23" t="s">
        <v>2</v>
      </c>
      <c r="C1" s="32"/>
      <c r="D1" s="32"/>
      <c r="E1" s="32"/>
      <c r="F1" s="32"/>
      <c r="G1" s="33"/>
      <c r="H1" s="33"/>
      <c r="I1" s="32"/>
      <c r="J1" s="15"/>
    </row>
    <row r="2" spans="1:10" s="18" customFormat="1" ht="12">
      <c r="A2" s="12"/>
      <c r="B2" s="12"/>
      <c r="C2" s="34" t="s">
        <v>9</v>
      </c>
      <c r="D2" s="34" t="s">
        <v>10</v>
      </c>
      <c r="E2" s="34" t="s">
        <v>11</v>
      </c>
      <c r="F2" s="34" t="s">
        <v>12</v>
      </c>
      <c r="G2" s="34" t="s">
        <v>13</v>
      </c>
      <c r="H2" s="34" t="s">
        <v>14</v>
      </c>
      <c r="I2" s="34" t="s">
        <v>0</v>
      </c>
      <c r="J2" s="17"/>
    </row>
    <row r="3" spans="1:9" ht="22.5" customHeight="1">
      <c r="A3" s="21">
        <v>1</v>
      </c>
      <c r="B3" s="22" t="s">
        <v>3</v>
      </c>
      <c r="C3" s="41">
        <f>Totals!C3/Totals!I3*100</f>
        <v>0</v>
      </c>
      <c r="D3" s="41">
        <f>Totals!D3/Totals!I3</f>
        <v>0.054945054945054944</v>
      </c>
      <c r="E3" s="41">
        <f>Totals!E3/Totals!I3</f>
        <v>0.26373626373626374</v>
      </c>
      <c r="F3" s="41">
        <f>Totals!F3/Totals!I3</f>
        <v>0.3516483516483517</v>
      </c>
      <c r="G3" s="41">
        <f>Totals!G3/Totals!I3</f>
        <v>0.25274725274725274</v>
      </c>
      <c r="H3" s="41">
        <f>Totals!H3/Totals!I3</f>
        <v>0.07692307692307693</v>
      </c>
      <c r="I3" s="42">
        <f>SUM(C3:H3)</f>
        <v>1</v>
      </c>
    </row>
    <row r="4" spans="1:9" ht="22.5" customHeight="1">
      <c r="A4" s="21">
        <v>2</v>
      </c>
      <c r="B4" s="22" t="s">
        <v>4</v>
      </c>
      <c r="C4" s="41">
        <f>Totals!C4/Totals!I4</f>
        <v>0.2087912087912088</v>
      </c>
      <c r="D4" s="41">
        <f>Totals!D4/Totals!I4</f>
        <v>0.3076923076923077</v>
      </c>
      <c r="E4" s="41">
        <f>Totals!E4/Totals!I4</f>
        <v>0.1978021978021978</v>
      </c>
      <c r="F4" s="41">
        <f>Totals!F4/Totals!I4</f>
        <v>0.13186813186813187</v>
      </c>
      <c r="G4" s="41">
        <f>Totals!G4/Totals!I4</f>
        <v>0.12087912087912088</v>
      </c>
      <c r="H4" s="41">
        <f>Totals!H4/Totals!I4</f>
        <v>0.03296703296703297</v>
      </c>
      <c r="I4" s="42">
        <f aca="true" t="shared" si="0" ref="I4:I9">SUM(C4:H4)</f>
        <v>1</v>
      </c>
    </row>
    <row r="5" spans="1:9" s="20" customFormat="1" ht="22.5" customHeight="1">
      <c r="A5" s="21">
        <v>3</v>
      </c>
      <c r="B5" s="22" t="s">
        <v>5</v>
      </c>
      <c r="C5" s="41">
        <f>Totals!C5/Totals!I5</f>
        <v>0.01098901098901099</v>
      </c>
      <c r="D5" s="41">
        <f>Totals!D5/Totals!I5</f>
        <v>0.07692307692307693</v>
      </c>
      <c r="E5" s="41">
        <f>Totals!E5/Totals!I5</f>
        <v>0.17582417582417584</v>
      </c>
      <c r="F5" s="41">
        <f>Totals!F5/Totals!I5</f>
        <v>0.27472527472527475</v>
      </c>
      <c r="G5" s="41">
        <f>Totals!G5/Totals!I5</f>
        <v>0.37362637362637363</v>
      </c>
      <c r="H5" s="41">
        <f>Totals!H5/Totals!I5</f>
        <v>0.08791208791208792</v>
      </c>
      <c r="I5" s="42">
        <f t="shared" si="0"/>
        <v>1</v>
      </c>
    </row>
    <row r="6" spans="1:9" s="20" customFormat="1" ht="22.5" customHeight="1">
      <c r="A6" s="21">
        <v>4</v>
      </c>
      <c r="B6" s="22" t="s">
        <v>6</v>
      </c>
      <c r="C6" s="41">
        <f>Totals!C6/Totals!I6</f>
        <v>0.01098901098901099</v>
      </c>
      <c r="D6" s="41">
        <f>Totals!D6/Totals!I6</f>
        <v>0.054945054945054944</v>
      </c>
      <c r="E6" s="41">
        <f>Totals!E6/Totals!I6</f>
        <v>0.14285714285714285</v>
      </c>
      <c r="F6" s="41">
        <f>Totals!F6/Totals!I6</f>
        <v>0.27472527472527475</v>
      </c>
      <c r="G6" s="41">
        <f>Totals!G6/Totals!I6</f>
        <v>0.3626373626373626</v>
      </c>
      <c r="H6" s="41">
        <f>Totals!H6/Totals!I6</f>
        <v>0.15384615384615385</v>
      </c>
      <c r="I6" s="42">
        <f t="shared" si="0"/>
        <v>1</v>
      </c>
    </row>
    <row r="7" spans="1:9" s="20" customFormat="1" ht="22.5" customHeight="1">
      <c r="A7" s="21">
        <v>5</v>
      </c>
      <c r="B7" s="22" t="s">
        <v>30</v>
      </c>
      <c r="C7" s="41">
        <f>Totals!C7/Totals!I7</f>
        <v>0.03296703296703297</v>
      </c>
      <c r="D7" s="41">
        <f>Totals!D7/Totals!I7</f>
        <v>0.07692307692307693</v>
      </c>
      <c r="E7" s="41">
        <f>Totals!E7/Totals!I7</f>
        <v>0.18681318681318682</v>
      </c>
      <c r="F7" s="41">
        <f>Totals!F7/Totals!I7</f>
        <v>0.1978021978021978</v>
      </c>
      <c r="G7" s="41">
        <f>Totals!G7/Totals!I7</f>
        <v>0.38461538461538464</v>
      </c>
      <c r="H7" s="41">
        <f>Totals!H7/Totals!I7</f>
        <v>0.12087912087912088</v>
      </c>
      <c r="I7" s="42">
        <f t="shared" si="0"/>
        <v>1</v>
      </c>
    </row>
    <row r="8" spans="1:9" ht="22.5" customHeight="1">
      <c r="A8" s="21">
        <v>6</v>
      </c>
      <c r="B8" s="22" t="s">
        <v>7</v>
      </c>
      <c r="C8" s="41">
        <f>Totals!C8/Totals!I8</f>
        <v>0</v>
      </c>
      <c r="D8" s="41">
        <f>Totals!D8/Totals!I8</f>
        <v>0.07692307692307693</v>
      </c>
      <c r="E8" s="41">
        <f>Totals!E8/Totals!I8</f>
        <v>0.18681318681318682</v>
      </c>
      <c r="F8" s="41">
        <f>Totals!F8/Totals!I8</f>
        <v>0.2967032967032967</v>
      </c>
      <c r="G8" s="41">
        <f>Totals!G8/Totals!I8</f>
        <v>0.31868131868131866</v>
      </c>
      <c r="H8" s="41">
        <f>Totals!H8/Totals!I8</f>
        <v>0.12087912087912088</v>
      </c>
      <c r="I8" s="42">
        <f t="shared" si="0"/>
        <v>1</v>
      </c>
    </row>
    <row r="9" spans="1:9" ht="22.5" customHeight="1">
      <c r="A9" s="21">
        <v>7</v>
      </c>
      <c r="B9" s="22" t="s">
        <v>8</v>
      </c>
      <c r="C9" s="41">
        <f>Totals!C9/Totals!I9</f>
        <v>0.03296703296703297</v>
      </c>
      <c r="D9" s="41">
        <f>Totals!D9/Totals!I9</f>
        <v>0.07692307692307693</v>
      </c>
      <c r="E9" s="41">
        <f>Totals!E9/Totals!I9</f>
        <v>0.18681318681318682</v>
      </c>
      <c r="F9" s="41">
        <f>Totals!F9/Totals!I9</f>
        <v>0.18681318681318682</v>
      </c>
      <c r="G9" s="41">
        <f>Totals!G9/Totals!I9</f>
        <v>0.3956043956043956</v>
      </c>
      <c r="H9" s="41">
        <f>Totals!H9/Totals!I9</f>
        <v>0.12087912087912088</v>
      </c>
      <c r="I9" s="42">
        <f t="shared" si="0"/>
        <v>1</v>
      </c>
    </row>
    <row r="11" spans="1:11" ht="12.75">
      <c r="A11" s="6"/>
      <c r="B11" s="28" t="s">
        <v>1</v>
      </c>
      <c r="C11" s="35"/>
      <c r="D11" s="35"/>
      <c r="E11" s="35"/>
      <c r="F11" s="35"/>
      <c r="G11" s="35"/>
      <c r="H11" s="35"/>
      <c r="I11" s="36"/>
      <c r="J11" s="26"/>
      <c r="K11" s="2"/>
    </row>
    <row r="12" spans="1:11" ht="14.25">
      <c r="A12" s="4">
        <v>2</v>
      </c>
      <c r="B12" s="28" t="s">
        <v>28</v>
      </c>
      <c r="C12" s="35"/>
      <c r="D12" s="35"/>
      <c r="E12" s="35"/>
      <c r="F12" s="35"/>
      <c r="G12" s="35"/>
      <c r="H12" s="35"/>
      <c r="I12" s="36"/>
      <c r="J12" s="26"/>
      <c r="K12" s="2"/>
    </row>
    <row r="13" spans="1:11" ht="12.75">
      <c r="A13" s="6">
        <v>7</v>
      </c>
      <c r="B13" s="28" t="s">
        <v>16</v>
      </c>
      <c r="C13" s="35"/>
      <c r="D13" s="35"/>
      <c r="E13" s="35"/>
      <c r="F13" s="35"/>
      <c r="G13" s="35"/>
      <c r="H13" s="35"/>
      <c r="I13" s="36"/>
      <c r="J13" s="26"/>
      <c r="K13" s="2"/>
    </row>
    <row r="14" spans="1:11" ht="12.75">
      <c r="A14" s="6">
        <v>2</v>
      </c>
      <c r="B14" s="28" t="s">
        <v>17</v>
      </c>
      <c r="C14" s="35"/>
      <c r="D14" s="35"/>
      <c r="E14" s="35"/>
      <c r="F14" s="35"/>
      <c r="G14" s="35"/>
      <c r="H14" s="35"/>
      <c r="I14" s="36"/>
      <c r="J14" s="26"/>
      <c r="K14" s="2"/>
    </row>
    <row r="15" spans="1:11" ht="12.75">
      <c r="A15" s="6">
        <v>3</v>
      </c>
      <c r="B15" s="28" t="s">
        <v>22</v>
      </c>
      <c r="C15" s="35"/>
      <c r="D15" s="35"/>
      <c r="E15" s="35"/>
      <c r="F15" s="35"/>
      <c r="G15" s="35"/>
      <c r="H15" s="35"/>
      <c r="I15" s="36"/>
      <c r="J15" s="26"/>
      <c r="K15" s="2"/>
    </row>
    <row r="16" spans="1:11" ht="12.75">
      <c r="A16" s="6">
        <v>5</v>
      </c>
      <c r="B16" s="28" t="s">
        <v>18</v>
      </c>
      <c r="C16" s="35"/>
      <c r="D16" s="35"/>
      <c r="E16" s="35"/>
      <c r="F16" s="35"/>
      <c r="G16" s="35"/>
      <c r="H16" s="35"/>
      <c r="I16" s="36"/>
      <c r="J16" s="26"/>
      <c r="K16" s="2"/>
    </row>
    <row r="17" spans="1:11" ht="12.75">
      <c r="A17" s="6">
        <v>2</v>
      </c>
      <c r="B17" s="28" t="s">
        <v>19</v>
      </c>
      <c r="C17" s="35"/>
      <c r="D17" s="35"/>
      <c r="E17" s="35"/>
      <c r="F17" s="35"/>
      <c r="G17" s="35"/>
      <c r="H17" s="35"/>
      <c r="I17" s="36"/>
      <c r="J17" s="26"/>
      <c r="K17" s="2"/>
    </row>
    <row r="18" spans="1:11" ht="12.75">
      <c r="A18" s="6">
        <v>6</v>
      </c>
      <c r="B18" s="28" t="s">
        <v>20</v>
      </c>
      <c r="C18" s="37"/>
      <c r="D18" s="37"/>
      <c r="E18" s="37"/>
      <c r="F18" s="37"/>
      <c r="G18" s="37"/>
      <c r="H18" s="37"/>
      <c r="I18" s="38"/>
      <c r="J18" s="2"/>
      <c r="K18" s="2"/>
    </row>
    <row r="19" spans="1:11" ht="12.75">
      <c r="A19" s="6">
        <v>1</v>
      </c>
      <c r="B19" s="28" t="s">
        <v>23</v>
      </c>
      <c r="C19" s="37"/>
      <c r="D19" s="37"/>
      <c r="E19" s="37"/>
      <c r="F19" s="37"/>
      <c r="G19" s="37"/>
      <c r="H19" s="37"/>
      <c r="I19" s="38"/>
      <c r="J19" s="2"/>
      <c r="K19" s="2"/>
    </row>
    <row r="20" spans="1:11" ht="12.75">
      <c r="A20" s="6">
        <v>3</v>
      </c>
      <c r="B20" s="28" t="s">
        <v>24</v>
      </c>
      <c r="C20" s="37"/>
      <c r="D20" s="37"/>
      <c r="E20" s="37"/>
      <c r="F20" s="37"/>
      <c r="G20" s="37"/>
      <c r="H20" s="37"/>
      <c r="I20" s="38"/>
      <c r="J20" s="2"/>
      <c r="K20" s="2"/>
    </row>
    <row r="21" spans="1:11" ht="12.75">
      <c r="A21" s="6">
        <v>3</v>
      </c>
      <c r="B21" s="28" t="s">
        <v>25</v>
      </c>
      <c r="C21" s="37"/>
      <c r="D21" s="37"/>
      <c r="E21" s="37"/>
      <c r="F21" s="37"/>
      <c r="G21" s="37"/>
      <c r="H21" s="37"/>
      <c r="I21" s="38"/>
      <c r="J21" s="2"/>
      <c r="K21" s="2"/>
    </row>
    <row r="22" spans="1:11" ht="12.75">
      <c r="A22" s="6">
        <v>5</v>
      </c>
      <c r="B22" s="28" t="s">
        <v>26</v>
      </c>
      <c r="C22" s="37"/>
      <c r="D22" s="37"/>
      <c r="E22" s="37"/>
      <c r="F22" s="37"/>
      <c r="G22" s="37"/>
      <c r="H22" s="37"/>
      <c r="I22" s="38"/>
      <c r="J22" s="2"/>
      <c r="K22" s="2"/>
    </row>
    <row r="23" spans="1:11" ht="12.75">
      <c r="A23" s="6">
        <v>4</v>
      </c>
      <c r="B23" s="28" t="s">
        <v>29</v>
      </c>
      <c r="C23" s="37"/>
      <c r="D23" s="37"/>
      <c r="E23" s="37"/>
      <c r="F23" s="37"/>
      <c r="G23" s="37"/>
      <c r="H23" s="37"/>
      <c r="I23" s="38"/>
      <c r="J23" s="2"/>
      <c r="K23" s="2"/>
    </row>
    <row r="24" spans="1:11" ht="12.75">
      <c r="A24" s="6">
        <v>6</v>
      </c>
      <c r="B24" s="28" t="s">
        <v>27</v>
      </c>
      <c r="C24" s="37"/>
      <c r="D24" s="37"/>
      <c r="E24" s="37"/>
      <c r="F24" s="37"/>
      <c r="G24" s="37"/>
      <c r="H24" s="37"/>
      <c r="I24" s="38"/>
      <c r="J24" s="2"/>
      <c r="K24" s="2"/>
    </row>
    <row r="25" spans="1:11" ht="12.75">
      <c r="A25" s="6"/>
      <c r="B25" s="28" t="s">
        <v>21</v>
      </c>
      <c r="C25" s="37"/>
      <c r="D25" s="37"/>
      <c r="E25" s="37"/>
      <c r="F25" s="37"/>
      <c r="G25" s="37"/>
      <c r="H25" s="37"/>
      <c r="I25" s="38"/>
      <c r="J25" s="2"/>
      <c r="K25" s="2"/>
    </row>
    <row r="26" spans="1:11" ht="12.75">
      <c r="A26" s="29"/>
      <c r="B26" s="30"/>
      <c r="C26" s="37"/>
      <c r="D26" s="37"/>
      <c r="E26" s="37"/>
      <c r="F26" s="37"/>
      <c r="G26" s="37"/>
      <c r="H26" s="37"/>
      <c r="I26" s="38"/>
      <c r="J26" s="2"/>
      <c r="K26" s="2"/>
    </row>
    <row r="27" spans="1:11" ht="12.75">
      <c r="A27" s="29"/>
      <c r="B27" s="30"/>
      <c r="C27" s="37"/>
      <c r="D27" s="37"/>
      <c r="E27" s="37"/>
      <c r="F27" s="37"/>
      <c r="G27" s="37"/>
      <c r="H27" s="37"/>
      <c r="I27" s="38"/>
      <c r="J27" s="2"/>
      <c r="K27" s="2"/>
    </row>
    <row r="28" spans="1:11" ht="12.75">
      <c r="A28" s="29"/>
      <c r="B28" s="30"/>
      <c r="C28" s="37"/>
      <c r="D28" s="37"/>
      <c r="E28" s="37"/>
      <c r="F28" s="37"/>
      <c r="G28" s="37"/>
      <c r="H28" s="37"/>
      <c r="I28" s="38"/>
      <c r="J28" s="2"/>
      <c r="K28" s="2"/>
    </row>
    <row r="29" spans="1:11" ht="12.75">
      <c r="A29" s="29"/>
      <c r="B29" s="30"/>
      <c r="C29" s="37"/>
      <c r="D29" s="37"/>
      <c r="E29" s="37"/>
      <c r="F29" s="37"/>
      <c r="G29" s="37"/>
      <c r="H29" s="37"/>
      <c r="I29" s="38"/>
      <c r="J29" s="2"/>
      <c r="K29" s="2"/>
    </row>
    <row r="30" spans="1:11" ht="12.75">
      <c r="A30" s="29"/>
      <c r="B30" s="30"/>
      <c r="C30" s="37"/>
      <c r="D30" s="37"/>
      <c r="E30" s="37"/>
      <c r="F30" s="37"/>
      <c r="G30" s="37"/>
      <c r="H30" s="37"/>
      <c r="I30" s="38"/>
      <c r="J30" s="2"/>
      <c r="K30" s="2"/>
    </row>
    <row r="31" spans="1:11" ht="12.75">
      <c r="A31" s="29"/>
      <c r="B31" s="30"/>
      <c r="C31" s="37"/>
      <c r="D31" s="37"/>
      <c r="E31" s="37"/>
      <c r="F31" s="37"/>
      <c r="G31" s="37"/>
      <c r="H31" s="37"/>
      <c r="I31" s="38"/>
      <c r="J31" s="2"/>
      <c r="K31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8" r:id="rId1"/>
  <headerFooter alignWithMargins="0">
    <oddHeader>&amp;CEllon Primary School
Self-Evaluation Parent Survey</oddHeader>
    <oddFooter>&amp;R&amp;8October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2">
      <selection activeCell="H43" sqref="H43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Birnie</dc:creator>
  <cp:keywords/>
  <dc:description/>
  <cp:lastModifiedBy>slindsa5</cp:lastModifiedBy>
  <cp:lastPrinted>2013-12-12T10:08:20Z</cp:lastPrinted>
  <dcterms:created xsi:type="dcterms:W3CDTF">2008-06-17T20:12:07Z</dcterms:created>
  <dcterms:modified xsi:type="dcterms:W3CDTF">2014-01-21T14:19:55Z</dcterms:modified>
  <cp:category/>
  <cp:version/>
  <cp:contentType/>
  <cp:contentStatus/>
</cp:coreProperties>
</file>